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"/>
    </mc:Choice>
  </mc:AlternateContent>
  <xr:revisionPtr revIDLastSave="15" documentId="8_{C95C9529-EFE2-40AD-9744-B4D4CB90EA73}" xr6:coauthVersionLast="47" xr6:coauthVersionMax="47" xr10:uidLastSave="{02B538F8-5029-4AD7-B769-28930670C9EE}"/>
  <bookViews>
    <workbookView xWindow="-110" yWindow="-110" windowWidth="19420" windowHeight="10300" xr2:uid="{75C37EB7-5F61-644E-8A1E-F0550280D7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3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<sst xmlns="http://schemas.openxmlformats.org/spreadsheetml/2006/main" count="946" uniqueCount="471">
  <si>
    <t>FEB PROFIT</t>
  </si>
  <si>
    <t>Date</t>
  </si>
  <si>
    <t>Event</t>
  </si>
  <si>
    <t>Selection</t>
  </si>
  <si>
    <t>STAKE</t>
  </si>
  <si>
    <t>Stake</t>
  </si>
  <si>
    <t>Running P&amp;L</t>
  </si>
  <si>
    <t>RUNNING P&amp;L</t>
  </si>
  <si>
    <t>2024-02-01 10:03:34+00:00</t>
  </si>
  <si>
    <t>Ffos Lass 15:30</t>
  </si>
  <si>
    <t>Santa Clarita</t>
  </si>
  <si>
    <t>1 POINT WIN</t>
  </si>
  <si>
    <t>1 Point Win</t>
  </si>
  <si>
    <t>LOST</t>
  </si>
  <si>
    <t>2024-02-01 10:07:42+00:00</t>
  </si>
  <si>
    <t>Ffos Las 13:30</t>
  </si>
  <si>
    <t>I See The Sea</t>
  </si>
  <si>
    <t>Wincanton 16:45</t>
  </si>
  <si>
    <t>Jubilee Alpha</t>
  </si>
  <si>
    <t>WON</t>
  </si>
  <si>
    <t>2024-02-01 11:00:49+00:00</t>
  </si>
  <si>
    <t>Sheffield 13:17</t>
  </si>
  <si>
    <t>Sioux Rose</t>
  </si>
  <si>
    <t>2024-02-01 12:30:05+00:00</t>
  </si>
  <si>
    <t>Sheffield 13:02</t>
  </si>
  <si>
    <t>Links Dream</t>
  </si>
  <si>
    <t>3 POINT WIN</t>
  </si>
  <si>
    <t>3 Point Win</t>
  </si>
  <si>
    <t>2024-02-01 17:57:41+00:00</t>
  </si>
  <si>
    <t>Monmore 19:09</t>
  </si>
  <si>
    <t>Corcass Rapid</t>
  </si>
  <si>
    <t>3 POINTS</t>
  </si>
  <si>
    <t>3 Points</t>
  </si>
  <si>
    <t>Suffolk Downs 18:29</t>
  </si>
  <si>
    <t>Blackrose Legend</t>
  </si>
  <si>
    <t>Newcastle 19:14</t>
  </si>
  <si>
    <t>Omuircheartaigh</t>
  </si>
  <si>
    <t>MONMORE 20:02</t>
  </si>
  <si>
    <t>BRITBULL CAPONE</t>
  </si>
  <si>
    <t>2024-02-02 09:54:23+00:00</t>
  </si>
  <si>
    <t>Lingfield 13:17</t>
  </si>
  <si>
    <t>Sandy Paradise</t>
  </si>
  <si>
    <t>1 POINT EACH WAY</t>
  </si>
  <si>
    <t>1 Point Each Way</t>
  </si>
  <si>
    <t>2024-02-02 09:55:59+00:00</t>
  </si>
  <si>
    <t>Dundalk 18:00</t>
  </si>
  <si>
    <t>Mulgrave</t>
  </si>
  <si>
    <t>2024-02-02 09:59:47+00:00</t>
  </si>
  <si>
    <t>Catterick 13:05</t>
  </si>
  <si>
    <t>Goguenard</t>
  </si>
  <si>
    <t>2024-02-02 15:06:34+00:00</t>
  </si>
  <si>
    <t>Towcester 16:18</t>
  </si>
  <si>
    <t>Do It Des</t>
  </si>
  <si>
    <t>2 POINT WIN</t>
  </si>
  <si>
    <t>2 Point Win</t>
  </si>
  <si>
    <t>2024-02-02 18:16:53+00:00</t>
  </si>
  <si>
    <t>Romford 19:14</t>
  </si>
  <si>
    <t>Jeopardy Dawg</t>
  </si>
  <si>
    <t>Romford 19:49</t>
  </si>
  <si>
    <t>Leeview Glory</t>
  </si>
  <si>
    <t>1.5 POINT WIN</t>
  </si>
  <si>
    <t>1.5 Point Win</t>
  </si>
  <si>
    <t>2024-02-02 19:59:48+00:00</t>
  </si>
  <si>
    <t>Sunderland 20:52</t>
  </si>
  <si>
    <t>Canya Wildcat</t>
  </si>
  <si>
    <t>2024-02-02 20:18:05+00:00</t>
  </si>
  <si>
    <t>Sunderland 21:52</t>
  </si>
  <si>
    <t>Wilton Perfecto</t>
  </si>
  <si>
    <t>2.5 POINT WIN</t>
  </si>
  <si>
    <t>2.5 Point Win</t>
  </si>
  <si>
    <t>2024-02-03 10:07:28+00:00</t>
  </si>
  <si>
    <t>Musselburgh 13:40</t>
  </si>
  <si>
    <t>Monmiral</t>
  </si>
  <si>
    <t>Sandown 13:25</t>
  </si>
  <si>
    <t>Onethreefivenotout</t>
  </si>
  <si>
    <t>Musselburgh 14:50</t>
  </si>
  <si>
    <t>Ballygeary</t>
  </si>
  <si>
    <t>2024-02-03 18:03:39+00:00</t>
  </si>
  <si>
    <t>Central Park 18:38</t>
  </si>
  <si>
    <t>Tullymurry Miles</t>
  </si>
  <si>
    <t>3 POINTS WIN</t>
  </si>
  <si>
    <t>3 Points Win</t>
  </si>
  <si>
    <t>Monmore 20:38</t>
  </si>
  <si>
    <t xml:space="preserve">Light Up Lucy </t>
  </si>
  <si>
    <t>Hove 18:44</t>
  </si>
  <si>
    <t>Blueisthecolour</t>
  </si>
  <si>
    <t>Central Park 18:56</t>
  </si>
  <si>
    <t>Tullymurry Oncue</t>
  </si>
  <si>
    <t>2024-02-04 10:59:51+00:00</t>
  </si>
  <si>
    <t>Leopardstown 12:40</t>
  </si>
  <si>
    <t>Risk Belle</t>
  </si>
  <si>
    <t>2024-02-04 14:27:09+00:00</t>
  </si>
  <si>
    <t>Hove 16:42</t>
  </si>
  <si>
    <t>Drumdoit Chief</t>
  </si>
  <si>
    <t>2024-02-05 10:10:20+00:00</t>
  </si>
  <si>
    <t>Carlisle 16:07</t>
  </si>
  <si>
    <t>Breeze of Wind</t>
  </si>
  <si>
    <t>2024-02-05 10:11:37+00:00</t>
  </si>
  <si>
    <t>Carlisle 15:02</t>
  </si>
  <si>
    <t>Royal Margaux</t>
  </si>
  <si>
    <t>2024-02-05 10:14:00+00:00</t>
  </si>
  <si>
    <t>Lingfield 15:45</t>
  </si>
  <si>
    <t>Berrygate</t>
  </si>
  <si>
    <t>2024-02-05 18:47:38+00:00</t>
  </si>
  <si>
    <t>Nottingham 19:14</t>
  </si>
  <si>
    <t>Freedom Venus</t>
  </si>
  <si>
    <t>2024-02-05 18:51:26+00:00</t>
  </si>
  <si>
    <t>Nottingham 21:02</t>
  </si>
  <si>
    <t>Wee Fat Mac</t>
  </si>
  <si>
    <t>2024-02-05 19:48:19+00:00</t>
  </si>
  <si>
    <t>Yarmouth 20:21</t>
  </si>
  <si>
    <t>Alaska Dream</t>
  </si>
  <si>
    <t>2024-02-06 10:26:03+00:00</t>
  </si>
  <si>
    <t>Market Rasen 14:35</t>
  </si>
  <si>
    <t>Greatness Awaits</t>
  </si>
  <si>
    <t>0.5 POINTS EACH WAY</t>
  </si>
  <si>
    <t>0.5 Points Each Way</t>
  </si>
  <si>
    <t>2024-02-06 14:32:42+00:00</t>
  </si>
  <si>
    <t>Romford 15:07</t>
  </si>
  <si>
    <t>Calypso Rose</t>
  </si>
  <si>
    <t>2024-02-06 14:34:09+00:00</t>
  </si>
  <si>
    <t>Romford 16:59</t>
  </si>
  <si>
    <t>Garnacanty Dream</t>
  </si>
  <si>
    <t>2024-02-06 14:46:32+00:00</t>
  </si>
  <si>
    <t>Perry Bar 16:54</t>
  </si>
  <si>
    <t>Decon Blitz</t>
  </si>
  <si>
    <t>2024-02-06 17:45:32+00:00</t>
  </si>
  <si>
    <t>Central Park 18:14</t>
  </si>
  <si>
    <t>Harlequin Money</t>
  </si>
  <si>
    <t>Central Park 19:27</t>
  </si>
  <si>
    <t>Moanteen Lisa</t>
  </si>
  <si>
    <t>Central Park 18:32</t>
  </si>
  <si>
    <t>Shelbymoonshine</t>
  </si>
  <si>
    <t>2024-02-06 18:45:17+00:00</t>
  </si>
  <si>
    <t>Towcester 19:23</t>
  </si>
  <si>
    <t>Makeit The Bear</t>
  </si>
  <si>
    <t>DH</t>
  </si>
  <si>
    <t>2024-02-07 09:53:04+00:00</t>
  </si>
  <si>
    <t>Ludlow 14:50</t>
  </si>
  <si>
    <t>Ballybeg</t>
  </si>
  <si>
    <t>Ludlow 14:20</t>
  </si>
  <si>
    <t>Jackpot Cash</t>
  </si>
  <si>
    <t>Ludlow  13:50</t>
  </si>
  <si>
    <t>Royal Way</t>
  </si>
  <si>
    <t>1.5 POINT WIN POINT WIN</t>
  </si>
  <si>
    <t>1.5 Point Win Point Win</t>
  </si>
  <si>
    <t>Sedgefield 15:10</t>
  </si>
  <si>
    <t>Midnight Shuffle</t>
  </si>
  <si>
    <t>0.5 POINT EW</t>
  </si>
  <si>
    <t>0.5 Point EW</t>
  </si>
  <si>
    <t>PLACED</t>
  </si>
  <si>
    <t>2024-02-07 11:46:52+00:00</t>
  </si>
  <si>
    <t>Monmore 12:32</t>
  </si>
  <si>
    <t>Drumbane What</t>
  </si>
  <si>
    <t>2024-02-07 17:53:23+00:00</t>
  </si>
  <si>
    <t>Harlow 20:08</t>
  </si>
  <si>
    <t>Classic Blitz</t>
  </si>
  <si>
    <t>2024-02-07 18:50:40+00:00</t>
  </si>
  <si>
    <t>Romford 21:02</t>
  </si>
  <si>
    <t xml:space="preserve"> Bubbly Rockstar</t>
  </si>
  <si>
    <t>2024-02-08 11:16:52+00:00</t>
  </si>
  <si>
    <t>Doncaster 15:15</t>
  </si>
  <si>
    <t>Gilbertana</t>
  </si>
  <si>
    <t>NR</t>
  </si>
  <si>
    <t>NA</t>
  </si>
  <si>
    <t>2024-02-08 11:26:38+00:00</t>
  </si>
  <si>
    <t>Huntingdon 15:25</t>
  </si>
  <si>
    <t>Spitafield</t>
  </si>
  <si>
    <t>2024-02-08 15:45:47+00:00</t>
  </si>
  <si>
    <t>Perry Bar 17:27</t>
  </si>
  <si>
    <t>Love Byte</t>
  </si>
  <si>
    <t>Perry Bar 17:07</t>
  </si>
  <si>
    <t>Ferryforth Eddie</t>
  </si>
  <si>
    <t>2024-02-08 18:48:59+00:00</t>
  </si>
  <si>
    <t>Suffolk Downs 19:48</t>
  </si>
  <si>
    <t>Blackrose Oliver</t>
  </si>
  <si>
    <t>2024-02-08 19:48:37+00:00</t>
  </si>
  <si>
    <t>Hove 20:32</t>
  </si>
  <si>
    <t>Elegant Fashion</t>
  </si>
  <si>
    <t>2024-02-09 09:50:38+00:00</t>
  </si>
  <si>
    <t>Wolverhampton 14:02</t>
  </si>
  <si>
    <t>Higher Law</t>
  </si>
  <si>
    <t>2024-02-09 09:55:11+00:00</t>
  </si>
  <si>
    <t>Chelmsford 21:15</t>
  </si>
  <si>
    <t>Split Elevens</t>
  </si>
  <si>
    <t>2024-02-09 11:44:58+00:00</t>
  </si>
  <si>
    <t>Central Park 13:39</t>
  </si>
  <si>
    <t>Canella Demon</t>
  </si>
  <si>
    <t>Central Park 12:39</t>
  </si>
  <si>
    <t>Crossfield Maya</t>
  </si>
  <si>
    <t>2024-02-10 08:52:53+00:00</t>
  </si>
  <si>
    <t>Newbury 15:15</t>
  </si>
  <si>
    <t>Ocastle Des Mottes</t>
  </si>
  <si>
    <t>1 EACH WAY</t>
  </si>
  <si>
    <t>1 Each Way</t>
  </si>
  <si>
    <t>2024-02-10 09:21:45+00:00</t>
  </si>
  <si>
    <t>Newcastle 17:45</t>
  </si>
  <si>
    <t>Bonaventure</t>
  </si>
  <si>
    <t>2024-02-10 11:31:45+00:00</t>
  </si>
  <si>
    <t>Romford 12:39</t>
  </si>
  <si>
    <t>Cohane Magic</t>
  </si>
  <si>
    <t>2024-02-10 17:39:32+00:00</t>
  </si>
  <si>
    <t>Doncaster 18:53</t>
  </si>
  <si>
    <t>Keefil Goose</t>
  </si>
  <si>
    <t>2024-02-10 18:22:36+00:00</t>
  </si>
  <si>
    <t>Romford 20:52</t>
  </si>
  <si>
    <t>Leaha Patie</t>
  </si>
  <si>
    <t>2024-02-10 18:27:50+00:00</t>
  </si>
  <si>
    <t>Central Park 19:49</t>
  </si>
  <si>
    <t>2024-02-10 18:29:51+00:00</t>
  </si>
  <si>
    <t>Central Park 20:26</t>
  </si>
  <si>
    <t>Mind The Ball</t>
  </si>
  <si>
    <t>2024-02-11 09:37:23+00:00</t>
  </si>
  <si>
    <t>Exeter 16:35</t>
  </si>
  <si>
    <t>Lord Du Mesnil</t>
  </si>
  <si>
    <t>0.5 POINT EACH WAY</t>
  </si>
  <si>
    <t>0.5 Point Each Way</t>
  </si>
  <si>
    <t>2024-02-11 13:27:37+00:00</t>
  </si>
  <si>
    <t>Exeter 14:35</t>
  </si>
  <si>
    <t>Josh The Boss</t>
  </si>
  <si>
    <t>2024-02-11 20:08:55+00:00</t>
  </si>
  <si>
    <t>Crayford 20:32</t>
  </si>
  <si>
    <t>Beebee Bianco</t>
  </si>
  <si>
    <t>2024-02-12 09:19:23+00:00</t>
  </si>
  <si>
    <t>Plumpton 14:45</t>
  </si>
  <si>
    <t>Alto Alto</t>
  </si>
  <si>
    <t>2024-02-12 13:40:46+00:00</t>
  </si>
  <si>
    <t>Central Park 14:24</t>
  </si>
  <si>
    <t>Keggal Sadie</t>
  </si>
  <si>
    <t>2024-02-13 09:41:32+00:00</t>
  </si>
  <si>
    <t>Thurles 13:33</t>
  </si>
  <si>
    <t>Pinkerton</t>
  </si>
  <si>
    <t>2024-02-13 10:09:41+00:00</t>
  </si>
  <si>
    <t>Lingfield 15:35</t>
  </si>
  <si>
    <t>Legal Rights</t>
  </si>
  <si>
    <t>2024-02-13 10:10:46+00:00</t>
  </si>
  <si>
    <t>Thurles 16:15</t>
  </si>
  <si>
    <t>Another Nightmare</t>
  </si>
  <si>
    <t>2024-02-13 16:30:21+00:00</t>
  </si>
  <si>
    <t>Suffolk 16:48</t>
  </si>
  <si>
    <t>Lizzy Jezzabelle</t>
  </si>
  <si>
    <t>0.5 POINT WIN</t>
  </si>
  <si>
    <t>0.5 Point Win</t>
  </si>
  <si>
    <t>2024-02-13 17:57:02+00:00</t>
  </si>
  <si>
    <t>Swindon’s 19:14</t>
  </si>
  <si>
    <t>Traffic Jam</t>
  </si>
  <si>
    <t>2024-02-13 17:58:26+00:00</t>
  </si>
  <si>
    <t>Swindon 19:32</t>
  </si>
  <si>
    <t>Upthewoodenhill</t>
  </si>
  <si>
    <t>2024-02-13 18:07:04+00:00</t>
  </si>
  <si>
    <t>Swindon 20:09</t>
  </si>
  <si>
    <t>Ballymac Andre</t>
  </si>
  <si>
    <t>Bombay Bomb</t>
  </si>
  <si>
    <t>2024-02-14 09:47:31+00:00</t>
  </si>
  <si>
    <t>Kempton 17:00</t>
  </si>
  <si>
    <t>Tres Chic</t>
  </si>
  <si>
    <t>2024-02-14 09:53:58+00:00</t>
  </si>
  <si>
    <t>Hereford 15:30</t>
  </si>
  <si>
    <t>Supasunrise</t>
  </si>
  <si>
    <t>2024-02-14 16:38:10+00:00</t>
  </si>
  <si>
    <t>Hove 17:19</t>
  </si>
  <si>
    <t>Sheriff Cain</t>
  </si>
  <si>
    <t>2024-02-14 18:56:35+00:00</t>
  </si>
  <si>
    <t>Perry Bar 20:32</t>
  </si>
  <si>
    <t>Dromana Bee</t>
  </si>
  <si>
    <t>Romford 21:51</t>
  </si>
  <si>
    <t>Simomrockefeller</t>
  </si>
  <si>
    <t>2024-02-14 19:40:15+00:00</t>
  </si>
  <si>
    <t>Harlow 20:24</t>
  </si>
  <si>
    <t>Britbull Panama</t>
  </si>
  <si>
    <t>2024-02-15 09:59:53+00:00</t>
  </si>
  <si>
    <t>Newcastle 16:00</t>
  </si>
  <si>
    <t>Two Auld Pals</t>
  </si>
  <si>
    <t>2024-02-15 10:01:18+00:00</t>
  </si>
  <si>
    <t>Chelmsford 20:30</t>
  </si>
  <si>
    <t>Curtiz</t>
  </si>
  <si>
    <t>2024-02-15 10:02:01+00:00</t>
  </si>
  <si>
    <t>Southwell 15:47</t>
  </si>
  <si>
    <t>She’s Centimental</t>
  </si>
  <si>
    <t>2024-02-15 11:03:41+00:00</t>
  </si>
  <si>
    <t>Nottingham 12:24</t>
  </si>
  <si>
    <t>Dodgy Pete</t>
  </si>
  <si>
    <t>2024-02-15 17:32:46+00:00</t>
  </si>
  <si>
    <t>Hove 18:27</t>
  </si>
  <si>
    <t>Kerrs Lunch</t>
  </si>
  <si>
    <t>2024-02-15 17:35:22+00:00</t>
  </si>
  <si>
    <t>Monmore 18:32</t>
  </si>
  <si>
    <t>Sacred Heart</t>
  </si>
  <si>
    <t>2024-02-15 17:36:36+00:00</t>
  </si>
  <si>
    <t>Monmore 19:27</t>
  </si>
  <si>
    <t>Mustang General</t>
  </si>
  <si>
    <t>2024-02-15 17:38:02+00:00</t>
  </si>
  <si>
    <t>Newcastle 18:38</t>
  </si>
  <si>
    <t>Amaze Me Mel</t>
  </si>
  <si>
    <t>2024-02-16 09:44:36+00:00</t>
  </si>
  <si>
    <t>Wolverhampton 19:15</t>
  </si>
  <si>
    <t>Muhallhel</t>
  </si>
  <si>
    <t>2024-02-16 15:17:21+00:00</t>
  </si>
  <si>
    <t>Newcastle 17:14</t>
  </si>
  <si>
    <t>Berlin Tango</t>
  </si>
  <si>
    <t>2024-02-16 18:11:19+00:00</t>
  </si>
  <si>
    <t>Rosstemple Davey</t>
  </si>
  <si>
    <t>2024-02-16 19:05:40+00:00</t>
  </si>
  <si>
    <t>Sheffield 20:14</t>
  </si>
  <si>
    <t>Trickysteddybear</t>
  </si>
  <si>
    <t>2024-02-17 09:29:59+00:00</t>
  </si>
  <si>
    <t>Newcastle 19:30</t>
  </si>
  <si>
    <t>Eleven Eleven</t>
  </si>
  <si>
    <t>Ascot 14:25</t>
  </si>
  <si>
    <t>Rare Edition</t>
  </si>
  <si>
    <t>2024-02-17 10:59:54+00:00</t>
  </si>
  <si>
    <t>Monmore 13:33</t>
  </si>
  <si>
    <t>Links Maverick</t>
  </si>
  <si>
    <t>Romford 12:09</t>
  </si>
  <si>
    <t>Bubbly Charity</t>
  </si>
  <si>
    <t>2024-02-17 18:30:54+00:00</t>
  </si>
  <si>
    <t>Monmore 20:02</t>
  </si>
  <si>
    <t>Tommy’s Dove</t>
  </si>
  <si>
    <t>Lynnias Power</t>
  </si>
  <si>
    <t>2024-02-17 19:54:10+00:00</t>
  </si>
  <si>
    <t>Central Park 21:02</t>
  </si>
  <si>
    <t>Hollyoak Sisillia</t>
  </si>
  <si>
    <t>2024-02-18 10:46:10+00:00</t>
  </si>
  <si>
    <t>Punchestown 14:35</t>
  </si>
  <si>
    <t>Wellhavewan</t>
  </si>
  <si>
    <t>2024-02-18 12:40:02+00:00</t>
  </si>
  <si>
    <t>Doncaster 14:32</t>
  </si>
  <si>
    <t>Showandgo</t>
  </si>
  <si>
    <t>2024-02-18 14:52:04+00:00</t>
  </si>
  <si>
    <t>Hove 15:27</t>
  </si>
  <si>
    <t>Fire Lucy</t>
  </si>
  <si>
    <t>2024-02-19 09:34:33+00:00</t>
  </si>
  <si>
    <t>Carlisle 14:00</t>
  </si>
  <si>
    <t>Copernic du Mazet</t>
  </si>
  <si>
    <t>2024-02-19 19:26:44+00:00</t>
  </si>
  <si>
    <t>Oxford 20:18</t>
  </si>
  <si>
    <t>Glenhead Tiger</t>
  </si>
  <si>
    <t>2024-02-20 10:47:10+00:00</t>
  </si>
  <si>
    <t>Taunton 15:10</t>
  </si>
  <si>
    <t>Airtothethrone</t>
  </si>
  <si>
    <t>Newcastle 19:00</t>
  </si>
  <si>
    <t>Sisyphean</t>
  </si>
  <si>
    <t>Market Rasen 14:55</t>
  </si>
  <si>
    <t>Dog Fox</t>
  </si>
  <si>
    <t>2024-02-20 14:14:59+00:00</t>
  </si>
  <si>
    <t>Romford 14:49</t>
  </si>
  <si>
    <t>Blacklabel Spot</t>
  </si>
  <si>
    <t>2024-02-20 18:08:54+00:00</t>
  </si>
  <si>
    <t>Towcester 18:53</t>
  </si>
  <si>
    <t>Blue Range</t>
  </si>
  <si>
    <t>2024-02-21 10:23:32+00:00</t>
  </si>
  <si>
    <t>Kempton 20:30</t>
  </si>
  <si>
    <t>Legacy Power</t>
  </si>
  <si>
    <t>Kempton 17:30</t>
  </si>
  <si>
    <t>Ecomiare</t>
  </si>
  <si>
    <t>Ludlow 14:55</t>
  </si>
  <si>
    <t>John Betjemen</t>
  </si>
  <si>
    <t>2024-02-21 13:52:40+00:00</t>
  </si>
  <si>
    <t>Hove 16:24</t>
  </si>
  <si>
    <t>Kate Almighty</t>
  </si>
  <si>
    <t>Hove 15:47</t>
  </si>
  <si>
    <t>Joyce Blogger</t>
  </si>
  <si>
    <t>Greenys Bear</t>
  </si>
  <si>
    <t>2024-02-21 18:00:45+00:00</t>
  </si>
  <si>
    <t>Doncaster 18:29</t>
  </si>
  <si>
    <t>Inca Queen</t>
  </si>
  <si>
    <t>2024-02-21 18:03:25+00:00</t>
  </si>
  <si>
    <t>Barnfield Joker</t>
  </si>
  <si>
    <t>NAP</t>
  </si>
  <si>
    <t>2024-02-21 18:07:42+00:00</t>
  </si>
  <si>
    <t>Romford 18:38</t>
  </si>
  <si>
    <t>Droopys Pamela</t>
  </si>
  <si>
    <t>2024-02-21 18:47:27+00:00</t>
  </si>
  <si>
    <t>Romford 21:36</t>
  </si>
  <si>
    <t>Kingdom Diamond</t>
  </si>
  <si>
    <t>Glideaway Hugo</t>
  </si>
  <si>
    <t>2024-02-22 10:41:05+00:00</t>
  </si>
  <si>
    <t>Newcastle 17:00</t>
  </si>
  <si>
    <t>Dazzling Jewel</t>
  </si>
  <si>
    <t>Newcastle 18:30</t>
  </si>
  <si>
    <t>Carlton and Co</t>
  </si>
  <si>
    <t>Thurles 14:23</t>
  </si>
  <si>
    <t>Law Ella</t>
  </si>
  <si>
    <t>2024-02-22 13:09:10+00:00</t>
  </si>
  <si>
    <t>Perry Bar 13:57</t>
  </si>
  <si>
    <t>Autumn Snapper</t>
  </si>
  <si>
    <t>2024-02-23 10:45:09+00:00</t>
  </si>
  <si>
    <t>Wolverhampton 18:30</t>
  </si>
  <si>
    <t>Kitty Foyle</t>
  </si>
  <si>
    <t>2024-02-23 17:43:18+00:00</t>
  </si>
  <si>
    <t>Nottingham 18:14</t>
  </si>
  <si>
    <t>Tickity Robin</t>
  </si>
  <si>
    <t>2024-02-23 18:46:24+00:00</t>
  </si>
  <si>
    <t>Romford 20:44</t>
  </si>
  <si>
    <t>2024-02-24 10:14:27+00:00</t>
  </si>
  <si>
    <t>Southwell 17:05</t>
  </si>
  <si>
    <t>Palace Boy</t>
  </si>
  <si>
    <t>Southwell 15:20</t>
  </si>
  <si>
    <t>Lord North</t>
  </si>
  <si>
    <t>Chepstow 13:58</t>
  </si>
  <si>
    <t>Bubble Dubi</t>
  </si>
  <si>
    <t>Newcastle 14:08</t>
  </si>
  <si>
    <t>The Galloping Bear</t>
  </si>
  <si>
    <t>2024-02-24 13:39:08+00:00</t>
  </si>
  <si>
    <t>Crayford 15:07</t>
  </si>
  <si>
    <t>Bubbly Scorcher</t>
  </si>
  <si>
    <t>2024-02-24 15:26:05+00:00</t>
  </si>
  <si>
    <t>Crayford 16:06</t>
  </si>
  <si>
    <t>Ballymac Taylor</t>
  </si>
  <si>
    <t>2024-02-24 19:02:35+00:00</t>
  </si>
  <si>
    <t>Doncaster 20:48</t>
  </si>
  <si>
    <t>Acomb Mabel</t>
  </si>
  <si>
    <t>2024-02-25 10:44:00+00:00</t>
  </si>
  <si>
    <t>Naas 15:55</t>
  </si>
  <si>
    <t>Cleatus Poolaw</t>
  </si>
  <si>
    <t>2024-02-25 10:46:17+00:00</t>
  </si>
  <si>
    <t>Hereford 17:10</t>
  </si>
  <si>
    <t>We’re Red and Blue</t>
  </si>
  <si>
    <t>2024-02-26 10:50:12+00:00</t>
  </si>
  <si>
    <t>Wolverhampton 19:30</t>
  </si>
  <si>
    <t>Catch Cunningham</t>
  </si>
  <si>
    <t>2024-02-26 19:43:44+00:00</t>
  </si>
  <si>
    <t>Yarmouth 20:38</t>
  </si>
  <si>
    <t>Pinkys Lady</t>
  </si>
  <si>
    <t>26/02/2024</t>
  </si>
  <si>
    <t>NOTTINGHAM 20:44</t>
  </si>
  <si>
    <t>PETITE ALFIE</t>
  </si>
  <si>
    <t>2024-02-27 08:57:11+00:00</t>
  </si>
  <si>
    <t>Leicester 14:35</t>
  </si>
  <si>
    <t>Wewillgowithplanb</t>
  </si>
  <si>
    <t>Southwell 18:30</t>
  </si>
  <si>
    <t>My Boy Jack</t>
  </si>
  <si>
    <t>Southwell 17:30</t>
  </si>
  <si>
    <t>Arzaak</t>
  </si>
  <si>
    <t>2024-02-27 17:09:56+00:00</t>
  </si>
  <si>
    <t>Crayford 17:49</t>
  </si>
  <si>
    <t>Sportsman Tara</t>
  </si>
  <si>
    <t>2024-02-27 18:18:30+00:00</t>
  </si>
  <si>
    <t>Swindon 21:21</t>
  </si>
  <si>
    <t>Ontheperkyside</t>
  </si>
  <si>
    <t>Doncaster 18:47</t>
  </si>
  <si>
    <t>Icecool Bluebell</t>
  </si>
  <si>
    <t>Shockwave Sioux</t>
  </si>
  <si>
    <t>2024-02-28 11:14:29+00:00</t>
  </si>
  <si>
    <t>Wincanton 15:35</t>
  </si>
  <si>
    <t>Pachacuti</t>
  </si>
  <si>
    <t>1 POINT EACH-WAY</t>
  </si>
  <si>
    <t>1 Point Each-Way</t>
  </si>
  <si>
    <t>2024-02-28 18:21:30+00:00</t>
  </si>
  <si>
    <t>Doncaster 21:03</t>
  </si>
  <si>
    <t>Bulmers Diamond</t>
  </si>
  <si>
    <t>2024-02-28 18:50:04+00:00</t>
  </si>
  <si>
    <t>Doncaster 19:17</t>
  </si>
  <si>
    <t>Calgray Prince</t>
  </si>
  <si>
    <t>2024-02-29 09:35:05+00:00</t>
  </si>
  <si>
    <t>15:50:00</t>
  </si>
  <si>
    <t>Imperial Joe</t>
  </si>
  <si>
    <t>2024-02-29 12:29:50+00:00</t>
  </si>
  <si>
    <t>Nottingham 13:24</t>
  </si>
  <si>
    <t>Keane</t>
  </si>
  <si>
    <t>Nottingham 13:39</t>
  </si>
  <si>
    <t>Blackfriars Gem</t>
  </si>
  <si>
    <t>2024-02-29 18:13:01+00:00</t>
  </si>
  <si>
    <t>Mossrich Kylie</t>
  </si>
  <si>
    <t>ODDS</t>
  </si>
  <si>
    <t>PROFIT</t>
  </si>
  <si>
    <t>RESULT</t>
  </si>
  <si>
    <t>FEBRUARY P&amp;L</t>
  </si>
  <si>
    <t>1 POINTWIN</t>
  </si>
  <si>
    <t>17.97 POINTS PROFIT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</si>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</sst>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45CF-3B5D-A64E-A560-97E8BEE356B8}">
  <dimension ref="A1:M500"/>
  <sheetViews>
    <sheetView tabSelected="1" topLeftCell="A151" zoomScale="101" workbookViewId="0">
      <selection activeCell="N160" sqref="N160"/>
    </sheetView>
  </sheetViews>
  <sheetFormatPr defaultColWidth="10.6640625" defaultRowHeight="15.5" x14ac:dyDescent="0.35"/>
  <cols>
    <col min="1" max="1" width="10.83203125" style="1"/>
    <col min="2" max="2" width="23.83203125" style="1" hidden="1" customWidth="1"/>
    <col min="3" max="3" width="23.83203125" style="1" customWidth="1"/>
    <col min="4" max="4" width="19.5" style="1" hidden="1" customWidth="1"/>
    <col min="5" max="5" width="18.6640625" style="1" customWidth="1"/>
    <col min="6" max="6" width="2.5" style="1" hidden="1" customWidth="1"/>
    <col min="7" max="7" width="5.33203125" style="1" bestFit="1" customWidth="1"/>
    <col min="8" max="8" width="23.6640625" style="1" bestFit="1" customWidth="1"/>
    <col min="9" max="9" width="20.83203125" style="1" hidden="1" customWidth="1"/>
    <col min="10" max="10" width="7.5" style="1" bestFit="1" customWidth="1"/>
    <col min="11" max="11" width="6.9140625" style="1" customWidth="1"/>
    <col min="12" max="12" width="1.75" style="1" hidden="1" customWidth="1"/>
    <col min="13" max="13" width="19.4140625" style="1" customWidth="1"/>
  </cols>
  <sheetData>
    <row r="1" spans="1:13" x14ac:dyDescent="0.35">
      <c r="A1" s="2"/>
      <c r="B1" s="2" t="s">
        <v>0</v>
      </c>
      <c r="C1" s="4" t="s">
        <v>467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35">
      <c r="A2" s="2" t="str">
        <f>UPPER(B2)</f>
        <v>DATE</v>
      </c>
      <c r="B2" s="3" t="s">
        <v>1</v>
      </c>
      <c r="C2" s="2" t="str">
        <f>UPPER(D2)</f>
        <v>EVENT</v>
      </c>
      <c r="D2" s="3" t="s">
        <v>2</v>
      </c>
      <c r="E2" s="2" t="str">
        <f>UPPER(F2)</f>
        <v>SELECTION</v>
      </c>
      <c r="F2" s="3" t="s">
        <v>3</v>
      </c>
      <c r="G2" s="3" t="s">
        <v>464</v>
      </c>
      <c r="H2" s="3" t="s">
        <v>4</v>
      </c>
      <c r="I2" s="3" t="s">
        <v>5</v>
      </c>
      <c r="J2" s="3" t="s">
        <v>466</v>
      </c>
      <c r="K2" s="3" t="s">
        <v>465</v>
      </c>
      <c r="L2" s="3" t="s">
        <v>6</v>
      </c>
      <c r="M2" s="3" t="s">
        <v>7</v>
      </c>
    </row>
    <row r="3" spans="1:13" x14ac:dyDescent="0.35">
      <c r="A3" s="2" t="str">
        <f>LEFT(B3, 10)</f>
        <v>2024-02-01</v>
      </c>
      <c r="B3" s="3" t="s">
        <v>8</v>
      </c>
      <c r="C3" s="2" t="str">
        <f>UPPER(D3)</f>
        <v>FFOS LASS 15:30</v>
      </c>
      <c r="D3" s="3" t="s">
        <v>9</v>
      </c>
      <c r="E3" s="2" t="str">
        <f>UPPER(F3)</f>
        <v>SANTA CLARITA</v>
      </c>
      <c r="F3" s="3" t="s">
        <v>10</v>
      </c>
      <c r="G3" s="2">
        <v>5</v>
      </c>
      <c r="H3" s="3" t="s">
        <v>11</v>
      </c>
      <c r="I3" s="3" t="s">
        <v>12</v>
      </c>
      <c r="J3" s="3" t="s">
        <v>13</v>
      </c>
      <c r="K3" s="2">
        <v>-1</v>
      </c>
      <c r="L3" s="2">
        <v>-1</v>
      </c>
      <c r="M3" s="2">
        <v>-1</v>
      </c>
    </row>
    <row r="4" spans="1:13" x14ac:dyDescent="0.35">
      <c r="A4" s="2" t="str">
        <f t="shared" ref="A4:A67" si="0">LEFT(B4, 10)</f>
        <v>2024-02-01</v>
      </c>
      <c r="B4" s="3" t="s">
        <v>14</v>
      </c>
      <c r="C4" s="2" t="str">
        <f t="shared" ref="C4:C67" si="1">UPPER(D4)</f>
        <v>FFOS LAS 13:30</v>
      </c>
      <c r="D4" s="3" t="s">
        <v>15</v>
      </c>
      <c r="E4" s="2" t="str">
        <f t="shared" ref="E4:E67" si="2">UPPER(F4)</f>
        <v>I SEE THE SEA</v>
      </c>
      <c r="F4" s="3" t="s">
        <v>16</v>
      </c>
      <c r="G4" s="2">
        <v>3.75</v>
      </c>
      <c r="H4" s="3" t="s">
        <v>11</v>
      </c>
      <c r="I4" s="3" t="s">
        <v>12</v>
      </c>
      <c r="J4" s="3" t="s">
        <v>13</v>
      </c>
      <c r="K4" s="2">
        <v>-1</v>
      </c>
      <c r="L4" s="2">
        <v>-2</v>
      </c>
      <c r="M4" s="2">
        <v>-2</v>
      </c>
    </row>
    <row r="5" spans="1:13" x14ac:dyDescent="0.35">
      <c r="A5" s="2" t="str">
        <f t="shared" si="0"/>
        <v>2024-02-01</v>
      </c>
      <c r="B5" s="3" t="s">
        <v>14</v>
      </c>
      <c r="C5" s="2" t="str">
        <f t="shared" si="1"/>
        <v>WINCANTON 16:45</v>
      </c>
      <c r="D5" s="3" t="s">
        <v>17</v>
      </c>
      <c r="E5" s="2" t="str">
        <f t="shared" si="2"/>
        <v>JUBILEE ALPHA</v>
      </c>
      <c r="F5" s="3" t="s">
        <v>18</v>
      </c>
      <c r="G5" s="2">
        <v>3.25</v>
      </c>
      <c r="H5" s="3" t="s">
        <v>11</v>
      </c>
      <c r="I5" s="3" t="s">
        <v>12</v>
      </c>
      <c r="J5" s="3" t="s">
        <v>19</v>
      </c>
      <c r="K5" s="2">
        <v>2.25</v>
      </c>
      <c r="L5" s="2">
        <v>0.25</v>
      </c>
      <c r="M5" s="2">
        <v>0.25</v>
      </c>
    </row>
    <row r="6" spans="1:13" x14ac:dyDescent="0.35">
      <c r="A6" s="2" t="str">
        <f t="shared" si="0"/>
        <v>2024-02-01</v>
      </c>
      <c r="B6" s="3" t="s">
        <v>20</v>
      </c>
      <c r="C6" s="2" t="str">
        <f t="shared" si="1"/>
        <v>SHEFFIELD 13:17</v>
      </c>
      <c r="D6" s="3" t="s">
        <v>21</v>
      </c>
      <c r="E6" s="2" t="str">
        <f t="shared" si="2"/>
        <v>SIOUX ROSE</v>
      </c>
      <c r="F6" s="3" t="s">
        <v>22</v>
      </c>
      <c r="G6" s="2">
        <v>3.75</v>
      </c>
      <c r="H6" s="3" t="s">
        <v>11</v>
      </c>
      <c r="I6" s="3" t="s">
        <v>12</v>
      </c>
      <c r="J6" s="3" t="s">
        <v>13</v>
      </c>
      <c r="K6" s="2">
        <v>-1</v>
      </c>
      <c r="L6" s="2">
        <v>-0.75</v>
      </c>
      <c r="M6" s="2">
        <v>-0.75</v>
      </c>
    </row>
    <row r="7" spans="1:13" x14ac:dyDescent="0.35">
      <c r="A7" s="2" t="str">
        <f t="shared" si="0"/>
        <v>2024-02-01</v>
      </c>
      <c r="B7" s="3" t="s">
        <v>23</v>
      </c>
      <c r="C7" s="2" t="str">
        <f t="shared" si="1"/>
        <v>SHEFFIELD 13:02</v>
      </c>
      <c r="D7" s="3" t="s">
        <v>24</v>
      </c>
      <c r="E7" s="2" t="str">
        <f t="shared" si="2"/>
        <v>LINKS DREAM</v>
      </c>
      <c r="F7" s="3" t="s">
        <v>25</v>
      </c>
      <c r="G7" s="2">
        <v>2</v>
      </c>
      <c r="H7" s="3" t="s">
        <v>26</v>
      </c>
      <c r="I7" s="3" t="s">
        <v>27</v>
      </c>
      <c r="J7" s="3" t="s">
        <v>13</v>
      </c>
      <c r="K7" s="2">
        <v>-3</v>
      </c>
      <c r="L7" s="2">
        <v>-3.75</v>
      </c>
      <c r="M7" s="2">
        <v>-3.75</v>
      </c>
    </row>
    <row r="8" spans="1:13" x14ac:dyDescent="0.35">
      <c r="A8" s="2" t="str">
        <f t="shared" si="0"/>
        <v>2024-02-01</v>
      </c>
      <c r="B8" s="3" t="s">
        <v>28</v>
      </c>
      <c r="C8" s="2" t="str">
        <f t="shared" si="1"/>
        <v>MONMORE 19:09</v>
      </c>
      <c r="D8" s="3" t="s">
        <v>29</v>
      </c>
      <c r="E8" s="2" t="str">
        <f t="shared" si="2"/>
        <v>CORCASS RAPID</v>
      </c>
      <c r="F8" s="3" t="s">
        <v>30</v>
      </c>
      <c r="G8" s="2">
        <v>3.25</v>
      </c>
      <c r="H8" s="3" t="s">
        <v>31</v>
      </c>
      <c r="I8" s="3" t="s">
        <v>32</v>
      </c>
      <c r="J8" s="3" t="s">
        <v>13</v>
      </c>
      <c r="K8" s="2">
        <v>-3</v>
      </c>
      <c r="L8" s="2">
        <v>-6.75</v>
      </c>
      <c r="M8" s="2">
        <v>-6.75</v>
      </c>
    </row>
    <row r="9" spans="1:13" x14ac:dyDescent="0.35">
      <c r="A9" s="2" t="str">
        <f t="shared" si="0"/>
        <v>2024-02-01</v>
      </c>
      <c r="B9" s="3" t="s">
        <v>28</v>
      </c>
      <c r="C9" s="2" t="str">
        <f t="shared" si="1"/>
        <v>SUFFOLK DOWNS 18:29</v>
      </c>
      <c r="D9" s="3" t="s">
        <v>33</v>
      </c>
      <c r="E9" s="2" t="str">
        <f t="shared" si="2"/>
        <v>BLACKROSE LEGEND</v>
      </c>
      <c r="F9" s="3" t="s">
        <v>34</v>
      </c>
      <c r="G9" s="2">
        <v>4.5</v>
      </c>
      <c r="H9" s="3" t="s">
        <v>11</v>
      </c>
      <c r="I9" s="3" t="s">
        <v>12</v>
      </c>
      <c r="J9" s="3" t="s">
        <v>13</v>
      </c>
      <c r="K9" s="2">
        <v>-1</v>
      </c>
      <c r="L9" s="2">
        <v>-7.75</v>
      </c>
      <c r="M9" s="2">
        <v>-7.75</v>
      </c>
    </row>
    <row r="10" spans="1:13" x14ac:dyDescent="0.35">
      <c r="A10" s="2" t="str">
        <f t="shared" si="0"/>
        <v>2024-02-01</v>
      </c>
      <c r="B10" s="3" t="s">
        <v>28</v>
      </c>
      <c r="C10" s="2" t="str">
        <f t="shared" si="1"/>
        <v>NEWCASTLE 19:14</v>
      </c>
      <c r="D10" s="3" t="s">
        <v>35</v>
      </c>
      <c r="E10" s="2" t="str">
        <f t="shared" si="2"/>
        <v>OMUIRCHEARTAIGH</v>
      </c>
      <c r="F10" s="3" t="s">
        <v>36</v>
      </c>
      <c r="G10" s="2">
        <v>3.75</v>
      </c>
      <c r="H10" s="3" t="s">
        <v>11</v>
      </c>
      <c r="I10" s="3" t="s">
        <v>12</v>
      </c>
      <c r="J10" s="3" t="s">
        <v>19</v>
      </c>
      <c r="K10" s="2">
        <v>2.75</v>
      </c>
      <c r="L10" s="2">
        <v>-5</v>
      </c>
      <c r="M10" s="2">
        <v>-5</v>
      </c>
    </row>
    <row r="11" spans="1:13" x14ac:dyDescent="0.35">
      <c r="A11" s="2" t="str">
        <f t="shared" si="0"/>
        <v>2024-02-01</v>
      </c>
      <c r="B11" s="3" t="s">
        <v>28</v>
      </c>
      <c r="C11" s="2" t="str">
        <f t="shared" si="1"/>
        <v>MONMORE 20:02</v>
      </c>
      <c r="D11" s="3" t="s">
        <v>37</v>
      </c>
      <c r="E11" s="2" t="str">
        <f t="shared" si="2"/>
        <v>BRITBULL CAPONE</v>
      </c>
      <c r="F11" s="3" t="s">
        <v>38</v>
      </c>
      <c r="G11" s="2">
        <v>4.5</v>
      </c>
      <c r="H11" s="3" t="s">
        <v>11</v>
      </c>
      <c r="I11" s="2"/>
      <c r="J11" s="3" t="s">
        <v>13</v>
      </c>
      <c r="K11" s="2">
        <v>-1</v>
      </c>
      <c r="L11" s="2">
        <v>-6</v>
      </c>
      <c r="M11" s="2">
        <v>-6</v>
      </c>
    </row>
    <row r="12" spans="1:13" x14ac:dyDescent="0.35">
      <c r="A12" s="2" t="str">
        <f t="shared" si="0"/>
        <v>2024-02-02</v>
      </c>
      <c r="B12" s="3" t="s">
        <v>39</v>
      </c>
      <c r="C12" s="2" t="str">
        <f t="shared" si="1"/>
        <v>LINGFIELD 13:17</v>
      </c>
      <c r="D12" s="3" t="s">
        <v>40</v>
      </c>
      <c r="E12" s="2" t="str">
        <f t="shared" si="2"/>
        <v>SANDY PARADISE</v>
      </c>
      <c r="F12" s="3" t="s">
        <v>41</v>
      </c>
      <c r="G12" s="2">
        <v>5.5</v>
      </c>
      <c r="H12" s="3" t="s">
        <v>42</v>
      </c>
      <c r="I12" s="3" t="s">
        <v>43</v>
      </c>
      <c r="J12" s="3" t="s">
        <v>13</v>
      </c>
      <c r="K12" s="2">
        <v>-2</v>
      </c>
      <c r="L12" s="2">
        <v>-8</v>
      </c>
      <c r="M12" s="2">
        <v>-8</v>
      </c>
    </row>
    <row r="13" spans="1:13" x14ac:dyDescent="0.35">
      <c r="A13" s="2" t="str">
        <f t="shared" si="0"/>
        <v>2024-02-02</v>
      </c>
      <c r="B13" s="3" t="s">
        <v>44</v>
      </c>
      <c r="C13" s="2" t="str">
        <f t="shared" si="1"/>
        <v>DUNDALK 18:00</v>
      </c>
      <c r="D13" s="3" t="s">
        <v>45</v>
      </c>
      <c r="E13" s="2" t="str">
        <f t="shared" si="2"/>
        <v>MULGRAVE</v>
      </c>
      <c r="F13" s="3" t="s">
        <v>46</v>
      </c>
      <c r="G13" s="2">
        <v>7</v>
      </c>
      <c r="H13" s="3" t="s">
        <v>42</v>
      </c>
      <c r="I13" s="3" t="s">
        <v>43</v>
      </c>
      <c r="J13" s="3" t="s">
        <v>19</v>
      </c>
      <c r="K13" s="2">
        <v>8.4</v>
      </c>
      <c r="L13" s="2">
        <v>0.4</v>
      </c>
      <c r="M13" s="2">
        <v>0.4</v>
      </c>
    </row>
    <row r="14" spans="1:13" x14ac:dyDescent="0.35">
      <c r="A14" s="2" t="str">
        <f t="shared" si="0"/>
        <v>2024-02-02</v>
      </c>
      <c r="B14" s="3" t="s">
        <v>47</v>
      </c>
      <c r="C14" s="2" t="str">
        <f t="shared" si="1"/>
        <v>CATTERICK 13:05</v>
      </c>
      <c r="D14" s="3" t="s">
        <v>48</v>
      </c>
      <c r="E14" s="2" t="str">
        <f t="shared" si="2"/>
        <v>GOGUENARD</v>
      </c>
      <c r="F14" s="3" t="s">
        <v>49</v>
      </c>
      <c r="G14" s="2">
        <v>3.75</v>
      </c>
      <c r="H14" s="3" t="s">
        <v>11</v>
      </c>
      <c r="I14" s="3" t="s">
        <v>12</v>
      </c>
      <c r="J14" s="3" t="s">
        <v>19</v>
      </c>
      <c r="K14" s="2">
        <v>2.75</v>
      </c>
      <c r="L14" s="2">
        <v>3.15</v>
      </c>
      <c r="M14" s="2">
        <v>3.15</v>
      </c>
    </row>
    <row r="15" spans="1:13" x14ac:dyDescent="0.35">
      <c r="A15" s="2" t="str">
        <f t="shared" si="0"/>
        <v>2024-02-02</v>
      </c>
      <c r="B15" s="3" t="s">
        <v>50</v>
      </c>
      <c r="C15" s="2" t="str">
        <f t="shared" si="1"/>
        <v>TOWCESTER 16:18</v>
      </c>
      <c r="D15" s="3" t="s">
        <v>51</v>
      </c>
      <c r="E15" s="2" t="str">
        <f t="shared" si="2"/>
        <v>DO IT DES</v>
      </c>
      <c r="F15" s="3" t="s">
        <v>52</v>
      </c>
      <c r="G15" s="2">
        <v>4.5</v>
      </c>
      <c r="H15" s="3" t="s">
        <v>53</v>
      </c>
      <c r="I15" s="3" t="s">
        <v>54</v>
      </c>
      <c r="J15" s="3" t="s">
        <v>13</v>
      </c>
      <c r="K15" s="2">
        <v>-2</v>
      </c>
      <c r="L15" s="2">
        <v>1.1499999999999999</v>
      </c>
      <c r="M15" s="2">
        <v>1.1499999999999999</v>
      </c>
    </row>
    <row r="16" spans="1:13" x14ac:dyDescent="0.35">
      <c r="A16" s="2" t="str">
        <f t="shared" si="0"/>
        <v>2024-02-02</v>
      </c>
      <c r="B16" s="3" t="s">
        <v>55</v>
      </c>
      <c r="C16" s="2" t="str">
        <f t="shared" si="1"/>
        <v>ROMFORD 19:14</v>
      </c>
      <c r="D16" s="3" t="s">
        <v>56</v>
      </c>
      <c r="E16" s="2" t="str">
        <f t="shared" si="2"/>
        <v>JEOPARDY DAWG</v>
      </c>
      <c r="F16" s="3" t="s">
        <v>57</v>
      </c>
      <c r="G16" s="2">
        <v>4.5</v>
      </c>
      <c r="H16" s="3" t="s">
        <v>53</v>
      </c>
      <c r="I16" s="3" t="s">
        <v>54</v>
      </c>
      <c r="J16" s="3" t="s">
        <v>13</v>
      </c>
      <c r="K16" s="2">
        <v>-2</v>
      </c>
      <c r="L16" s="2">
        <v>-0.75</v>
      </c>
      <c r="M16" s="2">
        <v>-0.75</v>
      </c>
    </row>
    <row r="17" spans="1:13" x14ac:dyDescent="0.35">
      <c r="A17" s="2" t="str">
        <f t="shared" si="0"/>
        <v>2024-02-02</v>
      </c>
      <c r="B17" s="3" t="s">
        <v>55</v>
      </c>
      <c r="C17" s="2" t="str">
        <f t="shared" si="1"/>
        <v>ROMFORD 19:49</v>
      </c>
      <c r="D17" s="3" t="s">
        <v>58</v>
      </c>
      <c r="E17" s="2" t="str">
        <f t="shared" si="2"/>
        <v>LEEVIEW GLORY</v>
      </c>
      <c r="F17" s="3" t="s">
        <v>59</v>
      </c>
      <c r="G17" s="2">
        <v>5.5</v>
      </c>
      <c r="H17" s="3" t="s">
        <v>60</v>
      </c>
      <c r="I17" s="3" t="s">
        <v>61</v>
      </c>
      <c r="J17" s="3" t="s">
        <v>13</v>
      </c>
      <c r="K17" s="2">
        <v>-1.5</v>
      </c>
      <c r="L17" s="2">
        <v>-2.25</v>
      </c>
      <c r="M17" s="2">
        <v>-2.25</v>
      </c>
    </row>
    <row r="18" spans="1:13" x14ac:dyDescent="0.35">
      <c r="A18" s="2" t="str">
        <f t="shared" si="0"/>
        <v>2024-02-02</v>
      </c>
      <c r="B18" s="3" t="s">
        <v>62</v>
      </c>
      <c r="C18" s="2" t="str">
        <f t="shared" si="1"/>
        <v>SUNDERLAND 20:52</v>
      </c>
      <c r="D18" s="3" t="s">
        <v>63</v>
      </c>
      <c r="E18" s="2" t="str">
        <f t="shared" si="2"/>
        <v>CANYA WILDCAT</v>
      </c>
      <c r="F18" s="3" t="s">
        <v>64</v>
      </c>
      <c r="G18" s="2">
        <v>3</v>
      </c>
      <c r="H18" s="3" t="s">
        <v>60</v>
      </c>
      <c r="I18" s="3" t="s">
        <v>61</v>
      </c>
      <c r="J18" s="3" t="s">
        <v>19</v>
      </c>
      <c r="K18" s="2">
        <v>3</v>
      </c>
      <c r="L18" s="2">
        <v>0.75</v>
      </c>
      <c r="M18" s="2">
        <v>0.75</v>
      </c>
    </row>
    <row r="19" spans="1:13" x14ac:dyDescent="0.35">
      <c r="A19" s="2" t="str">
        <f t="shared" si="0"/>
        <v>2024-02-02</v>
      </c>
      <c r="B19" s="3" t="s">
        <v>65</v>
      </c>
      <c r="C19" s="2" t="str">
        <f t="shared" si="1"/>
        <v>SUNDERLAND 21:52</v>
      </c>
      <c r="D19" s="3" t="s">
        <v>66</v>
      </c>
      <c r="E19" s="2" t="str">
        <f t="shared" si="2"/>
        <v>WILTON PERFECTO</v>
      </c>
      <c r="F19" s="3" t="s">
        <v>67</v>
      </c>
      <c r="G19" s="2">
        <v>2.88</v>
      </c>
      <c r="H19" s="3" t="s">
        <v>68</v>
      </c>
      <c r="I19" s="3" t="s">
        <v>69</v>
      </c>
      <c r="J19" s="3" t="s">
        <v>13</v>
      </c>
      <c r="K19" s="2">
        <v>-2.5</v>
      </c>
      <c r="L19" s="2">
        <v>-1.75</v>
      </c>
      <c r="M19" s="2">
        <v>-1.75</v>
      </c>
    </row>
    <row r="20" spans="1:13" x14ac:dyDescent="0.35">
      <c r="A20" s="2" t="str">
        <f t="shared" si="0"/>
        <v>2024-02-03</v>
      </c>
      <c r="B20" s="3" t="s">
        <v>70</v>
      </c>
      <c r="C20" s="2" t="str">
        <f t="shared" si="1"/>
        <v>MUSSELBURGH 13:40</v>
      </c>
      <c r="D20" s="3" t="s">
        <v>71</v>
      </c>
      <c r="E20" s="2" t="str">
        <f t="shared" si="2"/>
        <v>MONMIRAL</v>
      </c>
      <c r="F20" s="3" t="s">
        <v>72</v>
      </c>
      <c r="G20" s="2">
        <v>3.75</v>
      </c>
      <c r="H20" s="3" t="s">
        <v>53</v>
      </c>
      <c r="I20" s="3" t="s">
        <v>54</v>
      </c>
      <c r="J20" s="3" t="s">
        <v>13</v>
      </c>
      <c r="K20" s="2">
        <v>-2</v>
      </c>
      <c r="L20" s="2">
        <v>-3.75</v>
      </c>
      <c r="M20" s="2">
        <v>-3.75</v>
      </c>
    </row>
    <row r="21" spans="1:13" x14ac:dyDescent="0.35">
      <c r="A21" s="2" t="str">
        <f t="shared" si="0"/>
        <v>2024-02-03</v>
      </c>
      <c r="B21" s="3" t="s">
        <v>70</v>
      </c>
      <c r="C21" s="2" t="str">
        <f t="shared" si="1"/>
        <v>SANDOWN 13:25</v>
      </c>
      <c r="D21" s="3" t="s">
        <v>73</v>
      </c>
      <c r="E21" s="2" t="str">
        <f t="shared" si="2"/>
        <v>ONETHREEFIVENOTOUT</v>
      </c>
      <c r="F21" s="3" t="s">
        <v>74</v>
      </c>
      <c r="G21" s="2">
        <v>3.75</v>
      </c>
      <c r="H21" s="3" t="s">
        <v>53</v>
      </c>
      <c r="I21" s="3" t="s">
        <v>54</v>
      </c>
      <c r="J21" s="3" t="s">
        <v>13</v>
      </c>
      <c r="K21" s="2">
        <v>-2</v>
      </c>
      <c r="L21" s="2">
        <v>-5.75</v>
      </c>
      <c r="M21" s="2">
        <v>-5.75</v>
      </c>
    </row>
    <row r="22" spans="1:13" x14ac:dyDescent="0.35">
      <c r="A22" s="2" t="str">
        <f t="shared" si="0"/>
        <v>2024-02-03</v>
      </c>
      <c r="B22" s="3" t="s">
        <v>70</v>
      </c>
      <c r="C22" s="2" t="str">
        <f t="shared" si="1"/>
        <v>MUSSELBURGH 14:50</v>
      </c>
      <c r="D22" s="3" t="s">
        <v>75</v>
      </c>
      <c r="E22" s="2" t="str">
        <f t="shared" si="2"/>
        <v>BALLYGEARY</v>
      </c>
      <c r="F22" s="3" t="s">
        <v>76</v>
      </c>
      <c r="G22" s="2">
        <v>8.5</v>
      </c>
      <c r="H22" s="3" t="s">
        <v>42</v>
      </c>
      <c r="I22" s="3" t="s">
        <v>43</v>
      </c>
      <c r="J22" s="3" t="s">
        <v>13</v>
      </c>
      <c r="K22" s="2">
        <v>-2</v>
      </c>
      <c r="L22" s="2">
        <v>-7.75</v>
      </c>
      <c r="M22" s="2">
        <v>-7.75</v>
      </c>
    </row>
    <row r="23" spans="1:13" x14ac:dyDescent="0.35">
      <c r="A23" s="2" t="str">
        <f t="shared" si="0"/>
        <v>2024-02-03</v>
      </c>
      <c r="B23" s="3" t="s">
        <v>77</v>
      </c>
      <c r="C23" s="2" t="str">
        <f t="shared" si="1"/>
        <v>CENTRAL PARK 18:38</v>
      </c>
      <c r="D23" s="3" t="s">
        <v>78</v>
      </c>
      <c r="E23" s="2" t="str">
        <f t="shared" si="2"/>
        <v>TULLYMURRY MILES</v>
      </c>
      <c r="F23" s="3" t="s">
        <v>79</v>
      </c>
      <c r="G23" s="2">
        <v>2.75</v>
      </c>
      <c r="H23" s="3" t="s">
        <v>80</v>
      </c>
      <c r="I23" s="3" t="s">
        <v>81</v>
      </c>
      <c r="J23" s="3" t="s">
        <v>13</v>
      </c>
      <c r="K23" s="2">
        <v>-3</v>
      </c>
      <c r="L23" s="2">
        <v>-10.75</v>
      </c>
      <c r="M23" s="2">
        <v>-10.75</v>
      </c>
    </row>
    <row r="24" spans="1:13" x14ac:dyDescent="0.35">
      <c r="A24" s="2" t="str">
        <f t="shared" si="0"/>
        <v>2024-02-03</v>
      </c>
      <c r="B24" s="3" t="s">
        <v>77</v>
      </c>
      <c r="C24" s="2" t="str">
        <f t="shared" si="1"/>
        <v>MONMORE 20:38</v>
      </c>
      <c r="D24" s="3" t="s">
        <v>82</v>
      </c>
      <c r="E24" s="2" t="str">
        <f t="shared" si="2"/>
        <v xml:space="preserve">LIGHT UP LUCY </v>
      </c>
      <c r="F24" s="3" t="s">
        <v>83</v>
      </c>
      <c r="G24" s="2">
        <v>3.25</v>
      </c>
      <c r="H24" s="3" t="s">
        <v>53</v>
      </c>
      <c r="I24" s="3" t="s">
        <v>54</v>
      </c>
      <c r="J24" s="3" t="s">
        <v>13</v>
      </c>
      <c r="K24" s="2">
        <v>-2</v>
      </c>
      <c r="L24" s="2">
        <v>-12.75</v>
      </c>
      <c r="M24" s="2">
        <v>-12.75</v>
      </c>
    </row>
    <row r="25" spans="1:13" x14ac:dyDescent="0.35">
      <c r="A25" s="2" t="str">
        <f t="shared" si="0"/>
        <v>2024-02-03</v>
      </c>
      <c r="B25" s="3" t="s">
        <v>77</v>
      </c>
      <c r="C25" s="2" t="str">
        <f t="shared" si="1"/>
        <v>HOVE 18:44</v>
      </c>
      <c r="D25" s="3" t="s">
        <v>84</v>
      </c>
      <c r="E25" s="2" t="str">
        <f t="shared" si="2"/>
        <v>BLUEISTHECOLOUR</v>
      </c>
      <c r="F25" s="3" t="s">
        <v>85</v>
      </c>
      <c r="G25" s="2">
        <v>3.25</v>
      </c>
      <c r="H25" s="3" t="s">
        <v>53</v>
      </c>
      <c r="I25" s="3" t="s">
        <v>54</v>
      </c>
      <c r="J25" s="3" t="s">
        <v>19</v>
      </c>
      <c r="K25" s="2">
        <v>5</v>
      </c>
      <c r="L25" s="2">
        <v>-7.25</v>
      </c>
      <c r="M25" s="2">
        <v>-7.25</v>
      </c>
    </row>
    <row r="26" spans="1:13" x14ac:dyDescent="0.35">
      <c r="A26" s="2" t="str">
        <f t="shared" si="0"/>
        <v>2024-02-03</v>
      </c>
      <c r="B26" s="3" t="s">
        <v>77</v>
      </c>
      <c r="C26" s="2" t="str">
        <f t="shared" si="1"/>
        <v>CENTRAL PARK 18:56</v>
      </c>
      <c r="D26" s="3" t="s">
        <v>86</v>
      </c>
      <c r="E26" s="2" t="str">
        <f t="shared" si="2"/>
        <v>TULLYMURRY ONCUE</v>
      </c>
      <c r="F26" s="3" t="s">
        <v>87</v>
      </c>
      <c r="G26" s="2">
        <v>6</v>
      </c>
      <c r="H26" s="3" t="s">
        <v>11</v>
      </c>
      <c r="I26" s="3" t="s">
        <v>12</v>
      </c>
      <c r="J26" s="3" t="s">
        <v>13</v>
      </c>
      <c r="K26" s="2">
        <v>-1</v>
      </c>
      <c r="L26" s="2">
        <v>-8.25</v>
      </c>
      <c r="M26" s="2">
        <v>-8.25</v>
      </c>
    </row>
    <row r="27" spans="1:13" x14ac:dyDescent="0.35">
      <c r="A27" s="2" t="str">
        <f t="shared" si="0"/>
        <v>2024-02-04</v>
      </c>
      <c r="B27" s="3" t="s">
        <v>88</v>
      </c>
      <c r="C27" s="2" t="str">
        <f t="shared" si="1"/>
        <v>LEOPARDSTOWN 12:40</v>
      </c>
      <c r="D27" s="3" t="s">
        <v>89</v>
      </c>
      <c r="E27" s="2" t="str">
        <f t="shared" si="2"/>
        <v>RISK BELLE</v>
      </c>
      <c r="F27" s="3" t="s">
        <v>90</v>
      </c>
      <c r="G27" s="2">
        <v>5</v>
      </c>
      <c r="H27" s="3" t="s">
        <v>11</v>
      </c>
      <c r="I27" s="3" t="s">
        <v>12</v>
      </c>
      <c r="J27" s="3" t="s">
        <v>13</v>
      </c>
      <c r="K27" s="2">
        <v>-1</v>
      </c>
      <c r="L27" s="2">
        <v>-9.25</v>
      </c>
      <c r="M27" s="2">
        <v>-9.25</v>
      </c>
    </row>
    <row r="28" spans="1:13" x14ac:dyDescent="0.35">
      <c r="A28" s="2" t="str">
        <f t="shared" si="0"/>
        <v>2024-02-04</v>
      </c>
      <c r="B28" s="3" t="s">
        <v>91</v>
      </c>
      <c r="C28" s="2" t="str">
        <f t="shared" si="1"/>
        <v>HOVE 16:42</v>
      </c>
      <c r="D28" s="3" t="s">
        <v>92</v>
      </c>
      <c r="E28" s="2" t="str">
        <f t="shared" si="2"/>
        <v>DRUMDOIT CHIEF</v>
      </c>
      <c r="F28" s="3" t="s">
        <v>93</v>
      </c>
      <c r="G28" s="2">
        <v>3.25</v>
      </c>
      <c r="H28" s="3" t="s">
        <v>53</v>
      </c>
      <c r="I28" s="3" t="s">
        <v>54</v>
      </c>
      <c r="J28" s="3" t="s">
        <v>13</v>
      </c>
      <c r="K28" s="2">
        <v>-2</v>
      </c>
      <c r="L28" s="2">
        <v>-11.25</v>
      </c>
      <c r="M28" s="2">
        <v>-11.25</v>
      </c>
    </row>
    <row r="29" spans="1:13" x14ac:dyDescent="0.35">
      <c r="A29" s="2" t="str">
        <f t="shared" si="0"/>
        <v>2024-02-05</v>
      </c>
      <c r="B29" s="3" t="s">
        <v>94</v>
      </c>
      <c r="C29" s="2" t="str">
        <f t="shared" si="1"/>
        <v>CARLISLE 16:07</v>
      </c>
      <c r="D29" s="3" t="s">
        <v>95</v>
      </c>
      <c r="E29" s="2" t="str">
        <f t="shared" si="2"/>
        <v>BREEZE OF WIND</v>
      </c>
      <c r="F29" s="3" t="s">
        <v>96</v>
      </c>
      <c r="G29" s="2">
        <v>2.75</v>
      </c>
      <c r="H29" s="3" t="s">
        <v>31</v>
      </c>
      <c r="I29" s="3" t="s">
        <v>32</v>
      </c>
      <c r="J29" s="3" t="s">
        <v>19</v>
      </c>
      <c r="K29" s="2">
        <v>5.25</v>
      </c>
      <c r="L29" s="2">
        <v>-6</v>
      </c>
      <c r="M29" s="2">
        <v>-6</v>
      </c>
    </row>
    <row r="30" spans="1:13" x14ac:dyDescent="0.35">
      <c r="A30" s="2" t="str">
        <f t="shared" si="0"/>
        <v>2024-02-05</v>
      </c>
      <c r="B30" s="3" t="s">
        <v>97</v>
      </c>
      <c r="C30" s="2" t="str">
        <f t="shared" si="1"/>
        <v>CARLISLE 15:02</v>
      </c>
      <c r="D30" s="3" t="s">
        <v>98</v>
      </c>
      <c r="E30" s="2" t="str">
        <f t="shared" si="2"/>
        <v>ROYAL MARGAUX</v>
      </c>
      <c r="F30" s="3" t="s">
        <v>99</v>
      </c>
      <c r="G30" s="2">
        <v>2.62</v>
      </c>
      <c r="H30" s="3" t="s">
        <v>53</v>
      </c>
      <c r="I30" s="3" t="s">
        <v>54</v>
      </c>
      <c r="J30" s="3" t="s">
        <v>13</v>
      </c>
      <c r="K30" s="2">
        <v>-2</v>
      </c>
      <c r="L30" s="2">
        <v>-8</v>
      </c>
      <c r="M30" s="2">
        <v>-8</v>
      </c>
    </row>
    <row r="31" spans="1:13" x14ac:dyDescent="0.35">
      <c r="A31" s="2" t="str">
        <f t="shared" si="0"/>
        <v>2024-02-05</v>
      </c>
      <c r="B31" s="3" t="s">
        <v>100</v>
      </c>
      <c r="C31" s="2" t="str">
        <f t="shared" si="1"/>
        <v>LINGFIELD 15:45</v>
      </c>
      <c r="D31" s="3" t="s">
        <v>101</v>
      </c>
      <c r="E31" s="2" t="str">
        <f t="shared" si="2"/>
        <v>BERRYGATE</v>
      </c>
      <c r="F31" s="3" t="s">
        <v>102</v>
      </c>
      <c r="G31" s="2">
        <v>2.75</v>
      </c>
      <c r="H31" s="3" t="s">
        <v>11</v>
      </c>
      <c r="I31" s="3" t="s">
        <v>12</v>
      </c>
      <c r="J31" s="3" t="s">
        <v>13</v>
      </c>
      <c r="K31" s="2">
        <v>-1</v>
      </c>
      <c r="L31" s="2">
        <v>-9</v>
      </c>
      <c r="M31" s="2">
        <v>-9</v>
      </c>
    </row>
    <row r="32" spans="1:13" x14ac:dyDescent="0.35">
      <c r="A32" s="2" t="str">
        <f t="shared" si="0"/>
        <v>2024-02-05</v>
      </c>
      <c r="B32" s="3" t="s">
        <v>103</v>
      </c>
      <c r="C32" s="2" t="str">
        <f t="shared" si="1"/>
        <v>NOTTINGHAM 19:14</v>
      </c>
      <c r="D32" s="3" t="s">
        <v>104</v>
      </c>
      <c r="E32" s="2" t="str">
        <f t="shared" si="2"/>
        <v>FREEDOM VENUS</v>
      </c>
      <c r="F32" s="3" t="s">
        <v>105</v>
      </c>
      <c r="G32" s="2">
        <v>3.5</v>
      </c>
      <c r="H32" s="3" t="s">
        <v>60</v>
      </c>
      <c r="I32" s="3" t="s">
        <v>61</v>
      </c>
      <c r="J32" s="3" t="s">
        <v>13</v>
      </c>
      <c r="K32" s="2">
        <v>-1.5</v>
      </c>
      <c r="L32" s="2">
        <v>-10.5</v>
      </c>
      <c r="M32" s="2">
        <v>-10.5</v>
      </c>
    </row>
    <row r="33" spans="1:13" x14ac:dyDescent="0.35">
      <c r="A33" s="2" t="str">
        <f t="shared" si="0"/>
        <v>2024-02-05</v>
      </c>
      <c r="B33" s="3" t="s">
        <v>106</v>
      </c>
      <c r="C33" s="2" t="str">
        <f t="shared" si="1"/>
        <v>NOTTINGHAM 21:02</v>
      </c>
      <c r="D33" s="3" t="s">
        <v>107</v>
      </c>
      <c r="E33" s="2" t="str">
        <f t="shared" si="2"/>
        <v>WEE FAT MAC</v>
      </c>
      <c r="F33" s="3" t="s">
        <v>108</v>
      </c>
      <c r="G33" s="2">
        <v>3</v>
      </c>
      <c r="H33" s="3" t="s">
        <v>53</v>
      </c>
      <c r="I33" s="3" t="s">
        <v>54</v>
      </c>
      <c r="J33" s="3" t="s">
        <v>19</v>
      </c>
      <c r="K33" s="2">
        <v>4</v>
      </c>
      <c r="L33" s="2">
        <v>-6.5</v>
      </c>
      <c r="M33" s="2">
        <v>-6.5</v>
      </c>
    </row>
    <row r="34" spans="1:13" x14ac:dyDescent="0.35">
      <c r="A34" s="2" t="str">
        <f t="shared" si="0"/>
        <v>2024-02-05</v>
      </c>
      <c r="B34" s="3" t="s">
        <v>109</v>
      </c>
      <c r="C34" s="2" t="str">
        <f t="shared" si="1"/>
        <v>YARMOUTH 20:21</v>
      </c>
      <c r="D34" s="3" t="s">
        <v>110</v>
      </c>
      <c r="E34" s="2" t="str">
        <f t="shared" si="2"/>
        <v>ALASKA DREAM</v>
      </c>
      <c r="F34" s="3" t="s">
        <v>111</v>
      </c>
      <c r="G34" s="2">
        <v>2.25</v>
      </c>
      <c r="H34" s="3" t="s">
        <v>53</v>
      </c>
      <c r="I34" s="3" t="s">
        <v>54</v>
      </c>
      <c r="J34" s="3" t="s">
        <v>19</v>
      </c>
      <c r="K34" s="2">
        <v>2.5</v>
      </c>
      <c r="L34" s="2">
        <v>-4</v>
      </c>
      <c r="M34" s="2">
        <v>-4</v>
      </c>
    </row>
    <row r="35" spans="1:13" x14ac:dyDescent="0.35">
      <c r="A35" s="2" t="str">
        <f t="shared" si="0"/>
        <v>2024-02-06</v>
      </c>
      <c r="B35" s="3" t="s">
        <v>112</v>
      </c>
      <c r="C35" s="2" t="str">
        <f t="shared" si="1"/>
        <v>MARKET RASEN 14:35</v>
      </c>
      <c r="D35" s="3" t="s">
        <v>113</v>
      </c>
      <c r="E35" s="2" t="str">
        <f t="shared" si="2"/>
        <v>GREATNESS AWAITS</v>
      </c>
      <c r="F35" s="3" t="s">
        <v>114</v>
      </c>
      <c r="G35" s="2">
        <v>15</v>
      </c>
      <c r="H35" s="3" t="s">
        <v>115</v>
      </c>
      <c r="I35" s="3" t="s">
        <v>116</v>
      </c>
      <c r="J35" s="3" t="s">
        <v>13</v>
      </c>
      <c r="K35" s="2">
        <v>-1</v>
      </c>
      <c r="L35" s="2">
        <v>-5</v>
      </c>
      <c r="M35" s="2">
        <v>-5</v>
      </c>
    </row>
    <row r="36" spans="1:13" x14ac:dyDescent="0.35">
      <c r="A36" s="2" t="str">
        <f t="shared" si="0"/>
        <v>2024-02-06</v>
      </c>
      <c r="B36" s="3" t="s">
        <v>117</v>
      </c>
      <c r="C36" s="2" t="str">
        <f t="shared" si="1"/>
        <v>ROMFORD 15:07</v>
      </c>
      <c r="D36" s="3" t="s">
        <v>118</v>
      </c>
      <c r="E36" s="2" t="str">
        <f t="shared" si="2"/>
        <v>CALYPSO ROSE</v>
      </c>
      <c r="F36" s="3" t="s">
        <v>119</v>
      </c>
      <c r="G36" s="2">
        <v>2.75</v>
      </c>
      <c r="H36" s="3" t="s">
        <v>53</v>
      </c>
      <c r="I36" s="3" t="s">
        <v>54</v>
      </c>
      <c r="J36" s="3" t="s">
        <v>19</v>
      </c>
      <c r="K36" s="2">
        <v>3.5</v>
      </c>
      <c r="L36" s="2">
        <v>-1.5</v>
      </c>
      <c r="M36" s="2">
        <v>-1.5</v>
      </c>
    </row>
    <row r="37" spans="1:13" x14ac:dyDescent="0.35">
      <c r="A37" s="2" t="str">
        <f t="shared" si="0"/>
        <v>2024-02-06</v>
      </c>
      <c r="B37" s="3" t="s">
        <v>120</v>
      </c>
      <c r="C37" s="2" t="str">
        <f t="shared" si="1"/>
        <v>ROMFORD 16:59</v>
      </c>
      <c r="D37" s="3" t="s">
        <v>121</v>
      </c>
      <c r="E37" s="2" t="str">
        <f t="shared" si="2"/>
        <v>GARNACANTY DREAM</v>
      </c>
      <c r="F37" s="3" t="s">
        <v>122</v>
      </c>
      <c r="G37" s="2">
        <v>2.88</v>
      </c>
      <c r="H37" s="3" t="s">
        <v>53</v>
      </c>
      <c r="I37" s="3" t="s">
        <v>54</v>
      </c>
      <c r="J37" s="3" t="s">
        <v>13</v>
      </c>
      <c r="K37" s="2">
        <v>-2</v>
      </c>
      <c r="L37" s="2">
        <v>-3.5</v>
      </c>
      <c r="M37" s="2">
        <v>-3.5</v>
      </c>
    </row>
    <row r="38" spans="1:13" x14ac:dyDescent="0.35">
      <c r="A38" s="2" t="str">
        <f t="shared" si="0"/>
        <v>2024-02-06</v>
      </c>
      <c r="B38" s="3" t="s">
        <v>123</v>
      </c>
      <c r="C38" s="2" t="str">
        <f t="shared" si="1"/>
        <v>PERRY BAR 16:54</v>
      </c>
      <c r="D38" s="3" t="s">
        <v>124</v>
      </c>
      <c r="E38" s="2" t="str">
        <f t="shared" si="2"/>
        <v>DECON BLITZ</v>
      </c>
      <c r="F38" s="3" t="s">
        <v>125</v>
      </c>
      <c r="G38" s="2">
        <v>4</v>
      </c>
      <c r="H38" s="3" t="s">
        <v>11</v>
      </c>
      <c r="I38" s="3" t="s">
        <v>12</v>
      </c>
      <c r="J38" s="3" t="s">
        <v>19</v>
      </c>
      <c r="K38" s="2">
        <v>3</v>
      </c>
      <c r="L38" s="2">
        <v>-0.5</v>
      </c>
      <c r="M38" s="2">
        <v>-0.5</v>
      </c>
    </row>
    <row r="39" spans="1:13" x14ac:dyDescent="0.35">
      <c r="A39" s="2" t="str">
        <f t="shared" si="0"/>
        <v>2024-02-06</v>
      </c>
      <c r="B39" s="3" t="s">
        <v>126</v>
      </c>
      <c r="C39" s="2" t="str">
        <f t="shared" si="1"/>
        <v>CENTRAL PARK 18:14</v>
      </c>
      <c r="D39" s="3" t="s">
        <v>127</v>
      </c>
      <c r="E39" s="2" t="str">
        <f t="shared" si="2"/>
        <v>HARLEQUIN MONEY</v>
      </c>
      <c r="F39" s="3" t="s">
        <v>128</v>
      </c>
      <c r="G39" s="2">
        <v>2.5</v>
      </c>
      <c r="H39" s="3" t="s">
        <v>53</v>
      </c>
      <c r="I39" s="3" t="s">
        <v>54</v>
      </c>
      <c r="J39" s="3" t="s">
        <v>19</v>
      </c>
      <c r="K39" s="2">
        <v>3</v>
      </c>
      <c r="L39" s="2">
        <v>2.5</v>
      </c>
      <c r="M39" s="2">
        <v>2.5</v>
      </c>
    </row>
    <row r="40" spans="1:13" x14ac:dyDescent="0.35">
      <c r="A40" s="2" t="str">
        <f t="shared" si="0"/>
        <v>2024-02-06</v>
      </c>
      <c r="B40" s="3" t="s">
        <v>126</v>
      </c>
      <c r="C40" s="2" t="str">
        <f t="shared" si="1"/>
        <v>CENTRAL PARK 19:27</v>
      </c>
      <c r="D40" s="3" t="s">
        <v>129</v>
      </c>
      <c r="E40" s="2" t="str">
        <f t="shared" si="2"/>
        <v>MOANTEEN LISA</v>
      </c>
      <c r="F40" s="3" t="s">
        <v>130</v>
      </c>
      <c r="G40" s="2">
        <v>2.75</v>
      </c>
      <c r="H40" s="3" t="s">
        <v>53</v>
      </c>
      <c r="I40" s="3" t="s">
        <v>54</v>
      </c>
      <c r="J40" s="3" t="s">
        <v>13</v>
      </c>
      <c r="K40" s="2">
        <v>-2</v>
      </c>
      <c r="L40" s="2">
        <v>0.5</v>
      </c>
      <c r="M40" s="2">
        <v>0.5</v>
      </c>
    </row>
    <row r="41" spans="1:13" x14ac:dyDescent="0.35">
      <c r="A41" s="2" t="str">
        <f t="shared" si="0"/>
        <v>2024-02-06</v>
      </c>
      <c r="B41" s="3" t="s">
        <v>126</v>
      </c>
      <c r="C41" s="2" t="str">
        <f t="shared" si="1"/>
        <v>CENTRAL PARK 18:32</v>
      </c>
      <c r="D41" s="3" t="s">
        <v>131</v>
      </c>
      <c r="E41" s="2" t="str">
        <f t="shared" si="2"/>
        <v>SHELBYMOONSHINE</v>
      </c>
      <c r="F41" s="3" t="s">
        <v>132</v>
      </c>
      <c r="G41" s="2">
        <v>3.75</v>
      </c>
      <c r="H41" s="3" t="s">
        <v>60</v>
      </c>
      <c r="I41" s="3" t="s">
        <v>61</v>
      </c>
      <c r="J41" s="3" t="s">
        <v>13</v>
      </c>
      <c r="K41" s="2">
        <v>-1.5</v>
      </c>
      <c r="L41" s="2">
        <v>-1</v>
      </c>
      <c r="M41" s="2">
        <v>-1</v>
      </c>
    </row>
    <row r="42" spans="1:13" x14ac:dyDescent="0.35">
      <c r="A42" s="2" t="str">
        <f t="shared" si="0"/>
        <v>2024-02-06</v>
      </c>
      <c r="B42" s="3" t="s">
        <v>133</v>
      </c>
      <c r="C42" s="2" t="str">
        <f t="shared" si="1"/>
        <v>TOWCESTER 19:23</v>
      </c>
      <c r="D42" s="3" t="s">
        <v>134</v>
      </c>
      <c r="E42" s="2" t="str">
        <f t="shared" si="2"/>
        <v>MAKEIT THE BEAR</v>
      </c>
      <c r="F42" s="3" t="s">
        <v>135</v>
      </c>
      <c r="G42" s="2">
        <v>3.25</v>
      </c>
      <c r="H42" s="3" t="s">
        <v>60</v>
      </c>
      <c r="I42" s="3" t="s">
        <v>61</v>
      </c>
      <c r="J42" s="3" t="s">
        <v>136</v>
      </c>
      <c r="K42" s="2">
        <v>1.61</v>
      </c>
      <c r="L42" s="2">
        <v>0.61</v>
      </c>
      <c r="M42" s="2">
        <v>0.61</v>
      </c>
    </row>
    <row r="43" spans="1:13" x14ac:dyDescent="0.35">
      <c r="A43" s="2" t="str">
        <f t="shared" si="0"/>
        <v>2024-02-07</v>
      </c>
      <c r="B43" s="3" t="s">
        <v>137</v>
      </c>
      <c r="C43" s="2" t="str">
        <f t="shared" si="1"/>
        <v>LUDLOW 14:50</v>
      </c>
      <c r="D43" s="3" t="s">
        <v>138</v>
      </c>
      <c r="E43" s="2" t="str">
        <f t="shared" si="2"/>
        <v>BALLYBEG</v>
      </c>
      <c r="F43" s="3" t="s">
        <v>139</v>
      </c>
      <c r="G43" s="2">
        <v>2.62</v>
      </c>
      <c r="H43" s="3" t="s">
        <v>26</v>
      </c>
      <c r="I43" s="3" t="s">
        <v>27</v>
      </c>
      <c r="J43" s="3" t="s">
        <v>13</v>
      </c>
      <c r="K43" s="2">
        <v>-3</v>
      </c>
      <c r="L43" s="2">
        <v>-2.39</v>
      </c>
      <c r="M43" s="2">
        <v>-2.39</v>
      </c>
    </row>
    <row r="44" spans="1:13" x14ac:dyDescent="0.35">
      <c r="A44" s="2" t="str">
        <f t="shared" si="0"/>
        <v>2024-02-07</v>
      </c>
      <c r="B44" s="3" t="s">
        <v>137</v>
      </c>
      <c r="C44" s="2" t="str">
        <f t="shared" si="1"/>
        <v>LUDLOW 14:20</v>
      </c>
      <c r="D44" s="3" t="s">
        <v>140</v>
      </c>
      <c r="E44" s="2" t="str">
        <f t="shared" si="2"/>
        <v>JACKPOT CASH</v>
      </c>
      <c r="F44" s="3" t="s">
        <v>141</v>
      </c>
      <c r="G44" s="2">
        <v>3.75</v>
      </c>
      <c r="H44" s="3" t="s">
        <v>53</v>
      </c>
      <c r="I44" s="3" t="s">
        <v>54</v>
      </c>
      <c r="J44" s="3" t="s">
        <v>13</v>
      </c>
      <c r="K44" s="2">
        <v>-2</v>
      </c>
      <c r="L44" s="2">
        <v>-4.3899999999999997</v>
      </c>
      <c r="M44" s="2">
        <v>-4.3899999999999997</v>
      </c>
    </row>
    <row r="45" spans="1:13" x14ac:dyDescent="0.35">
      <c r="A45" s="2" t="str">
        <f t="shared" si="0"/>
        <v>2024-02-07</v>
      </c>
      <c r="B45" s="3" t="s">
        <v>137</v>
      </c>
      <c r="C45" s="2" t="str">
        <f t="shared" si="1"/>
        <v>LUDLOW  13:50</v>
      </c>
      <c r="D45" s="3" t="s">
        <v>142</v>
      </c>
      <c r="E45" s="2" t="str">
        <f t="shared" si="2"/>
        <v>ROYAL WAY</v>
      </c>
      <c r="F45" s="3" t="s">
        <v>143</v>
      </c>
      <c r="G45" s="2">
        <v>2.62</v>
      </c>
      <c r="H45" s="3" t="s">
        <v>144</v>
      </c>
      <c r="I45" s="3" t="s">
        <v>145</v>
      </c>
      <c r="J45" s="3" t="s">
        <v>19</v>
      </c>
      <c r="K45" s="2">
        <v>2.4300000000000002</v>
      </c>
      <c r="L45" s="2">
        <v>-1.96</v>
      </c>
      <c r="M45" s="2">
        <v>-1.96</v>
      </c>
    </row>
    <row r="46" spans="1:13" x14ac:dyDescent="0.35">
      <c r="A46" s="2" t="str">
        <f t="shared" si="0"/>
        <v>2024-02-07</v>
      </c>
      <c r="B46" s="3" t="s">
        <v>137</v>
      </c>
      <c r="C46" s="2" t="str">
        <f t="shared" si="1"/>
        <v>SEDGEFIELD 15:10</v>
      </c>
      <c r="D46" s="3" t="s">
        <v>146</v>
      </c>
      <c r="E46" s="2" t="str">
        <f t="shared" si="2"/>
        <v>MIDNIGHT SHUFFLE</v>
      </c>
      <c r="F46" s="3" t="s">
        <v>147</v>
      </c>
      <c r="G46" s="2">
        <v>5.5</v>
      </c>
      <c r="H46" s="3" t="s">
        <v>148</v>
      </c>
      <c r="I46" s="3" t="s">
        <v>149</v>
      </c>
      <c r="J46" s="3" t="s">
        <v>150</v>
      </c>
      <c r="K46" s="2">
        <v>-0.1</v>
      </c>
      <c r="L46" s="2">
        <v>-2.06</v>
      </c>
      <c r="M46" s="2">
        <v>-2.06</v>
      </c>
    </row>
    <row r="47" spans="1:13" x14ac:dyDescent="0.35">
      <c r="A47" s="2" t="str">
        <f t="shared" si="0"/>
        <v>2024-02-07</v>
      </c>
      <c r="B47" s="3" t="s">
        <v>151</v>
      </c>
      <c r="C47" s="2" t="str">
        <f t="shared" si="1"/>
        <v>MONMORE 12:32</v>
      </c>
      <c r="D47" s="3" t="s">
        <v>152</v>
      </c>
      <c r="E47" s="2" t="str">
        <f t="shared" si="2"/>
        <v>DRUMBANE WHAT</v>
      </c>
      <c r="F47" s="3" t="s">
        <v>153</v>
      </c>
      <c r="G47" s="2">
        <v>2.88</v>
      </c>
      <c r="H47" s="3" t="s">
        <v>26</v>
      </c>
      <c r="I47" s="3" t="s">
        <v>27</v>
      </c>
      <c r="J47" s="3" t="s">
        <v>13</v>
      </c>
      <c r="K47" s="2">
        <v>-3</v>
      </c>
      <c r="L47" s="2">
        <v>-5.0599999999999996</v>
      </c>
      <c r="M47" s="2">
        <v>-5.0599999999999996</v>
      </c>
    </row>
    <row r="48" spans="1:13" x14ac:dyDescent="0.35">
      <c r="A48" s="2" t="str">
        <f t="shared" si="0"/>
        <v>2024-02-07</v>
      </c>
      <c r="B48" s="3" t="s">
        <v>154</v>
      </c>
      <c r="C48" s="2" t="str">
        <f t="shared" si="1"/>
        <v>HARLOW 20:08</v>
      </c>
      <c r="D48" s="3" t="s">
        <v>155</v>
      </c>
      <c r="E48" s="2" t="str">
        <f t="shared" si="2"/>
        <v>CLASSIC BLITZ</v>
      </c>
      <c r="F48" s="3" t="s">
        <v>156</v>
      </c>
      <c r="G48" s="2">
        <v>3.75</v>
      </c>
      <c r="H48" s="3" t="s">
        <v>53</v>
      </c>
      <c r="I48" s="3" t="s">
        <v>54</v>
      </c>
      <c r="J48" s="3" t="s">
        <v>19</v>
      </c>
      <c r="K48" s="2">
        <v>3.5</v>
      </c>
      <c r="L48" s="2">
        <v>-1.56</v>
      </c>
      <c r="M48" s="2">
        <v>-1.56</v>
      </c>
    </row>
    <row r="49" spans="1:13" x14ac:dyDescent="0.35">
      <c r="A49" s="2" t="str">
        <f t="shared" si="0"/>
        <v>2024-02-07</v>
      </c>
      <c r="B49" s="3" t="s">
        <v>157</v>
      </c>
      <c r="C49" s="2" t="str">
        <f t="shared" si="1"/>
        <v>ROMFORD 21:02</v>
      </c>
      <c r="D49" s="3" t="s">
        <v>158</v>
      </c>
      <c r="E49" s="2" t="str">
        <f t="shared" si="2"/>
        <v xml:space="preserve"> BUBBLY ROCKSTAR</v>
      </c>
      <c r="F49" s="3" t="s">
        <v>159</v>
      </c>
      <c r="G49" s="2">
        <v>3.75</v>
      </c>
      <c r="H49" s="3" t="s">
        <v>11</v>
      </c>
      <c r="I49" s="3" t="s">
        <v>12</v>
      </c>
      <c r="J49" s="3" t="s">
        <v>13</v>
      </c>
      <c r="K49" s="2">
        <v>-1</v>
      </c>
      <c r="L49" s="2">
        <v>-2.56</v>
      </c>
      <c r="M49" s="2">
        <v>-2.56</v>
      </c>
    </row>
    <row r="50" spans="1:13" x14ac:dyDescent="0.35">
      <c r="A50" s="2" t="str">
        <f t="shared" si="0"/>
        <v>2024-02-08</v>
      </c>
      <c r="B50" s="3" t="s">
        <v>160</v>
      </c>
      <c r="C50" s="2" t="str">
        <f t="shared" si="1"/>
        <v>DONCASTER 15:15</v>
      </c>
      <c r="D50" s="3" t="s">
        <v>161</v>
      </c>
      <c r="E50" s="2" t="str">
        <f t="shared" si="2"/>
        <v>GILBERTANA</v>
      </c>
      <c r="F50" s="3" t="s">
        <v>162</v>
      </c>
      <c r="G50" s="2">
        <v>5</v>
      </c>
      <c r="H50" s="3" t="s">
        <v>11</v>
      </c>
      <c r="I50" s="3" t="s">
        <v>12</v>
      </c>
      <c r="J50" s="3" t="s">
        <v>163</v>
      </c>
      <c r="K50" s="3" t="s">
        <v>164</v>
      </c>
      <c r="L50" s="2">
        <v>-2.56</v>
      </c>
      <c r="M50" s="2">
        <v>-2.56</v>
      </c>
    </row>
    <row r="51" spans="1:13" x14ac:dyDescent="0.35">
      <c r="A51" s="2" t="str">
        <f t="shared" si="0"/>
        <v>2024-02-08</v>
      </c>
      <c r="B51" s="3" t="s">
        <v>165</v>
      </c>
      <c r="C51" s="2" t="str">
        <f t="shared" si="1"/>
        <v>HUNTINGDON 15:25</v>
      </c>
      <c r="D51" s="3" t="s">
        <v>166</v>
      </c>
      <c r="E51" s="2" t="str">
        <f t="shared" si="2"/>
        <v>SPITAFIELD</v>
      </c>
      <c r="F51" s="3" t="s">
        <v>167</v>
      </c>
      <c r="G51" s="2">
        <v>3.5</v>
      </c>
      <c r="H51" s="3" t="s">
        <v>11</v>
      </c>
      <c r="I51" s="3" t="s">
        <v>12</v>
      </c>
      <c r="J51" s="3" t="s">
        <v>13</v>
      </c>
      <c r="K51" s="2">
        <v>-1</v>
      </c>
      <c r="L51" s="2">
        <v>-3.56</v>
      </c>
      <c r="M51" s="2">
        <v>-3.56</v>
      </c>
    </row>
    <row r="52" spans="1:13" x14ac:dyDescent="0.35">
      <c r="A52" s="2" t="str">
        <f t="shared" si="0"/>
        <v>2024-02-08</v>
      </c>
      <c r="B52" s="3" t="s">
        <v>168</v>
      </c>
      <c r="C52" s="2" t="str">
        <f t="shared" si="1"/>
        <v>PERRY BAR 17:27</v>
      </c>
      <c r="D52" s="3" t="s">
        <v>169</v>
      </c>
      <c r="E52" s="2" t="str">
        <f t="shared" si="2"/>
        <v>LOVE BYTE</v>
      </c>
      <c r="F52" s="3" t="s">
        <v>170</v>
      </c>
      <c r="G52" s="2">
        <v>5.5</v>
      </c>
      <c r="H52" s="3" t="s">
        <v>60</v>
      </c>
      <c r="I52" s="3" t="s">
        <v>61</v>
      </c>
      <c r="J52" s="3" t="s">
        <v>13</v>
      </c>
      <c r="K52" s="2">
        <v>-1.5</v>
      </c>
      <c r="L52" s="2">
        <v>-5.0599999999999996</v>
      </c>
      <c r="M52" s="2">
        <v>-5.0599999999999996</v>
      </c>
    </row>
    <row r="53" spans="1:13" x14ac:dyDescent="0.35">
      <c r="A53" s="2" t="str">
        <f t="shared" si="0"/>
        <v>2024-02-08</v>
      </c>
      <c r="B53" s="3" t="s">
        <v>168</v>
      </c>
      <c r="C53" s="2" t="str">
        <f t="shared" si="1"/>
        <v>PERRY BAR 17:07</v>
      </c>
      <c r="D53" s="3" t="s">
        <v>171</v>
      </c>
      <c r="E53" s="2" t="str">
        <f t="shared" si="2"/>
        <v>FERRYFORTH EDDIE</v>
      </c>
      <c r="F53" s="3" t="s">
        <v>172</v>
      </c>
      <c r="G53" s="2">
        <v>3.5</v>
      </c>
      <c r="H53" s="3" t="s">
        <v>11</v>
      </c>
      <c r="I53" s="3" t="s">
        <v>12</v>
      </c>
      <c r="J53" s="3" t="s">
        <v>13</v>
      </c>
      <c r="K53" s="2">
        <v>-1</v>
      </c>
      <c r="L53" s="2">
        <v>-6.06</v>
      </c>
      <c r="M53" s="2">
        <v>-6.06</v>
      </c>
    </row>
    <row r="54" spans="1:13" x14ac:dyDescent="0.35">
      <c r="A54" s="2" t="str">
        <f t="shared" si="0"/>
        <v>2024-02-08</v>
      </c>
      <c r="B54" s="3" t="s">
        <v>173</v>
      </c>
      <c r="C54" s="2" t="str">
        <f t="shared" si="1"/>
        <v>SUFFOLK DOWNS 19:48</v>
      </c>
      <c r="D54" s="3" t="s">
        <v>174</v>
      </c>
      <c r="E54" s="2" t="str">
        <f t="shared" si="2"/>
        <v>BLACKROSE OLIVER</v>
      </c>
      <c r="F54" s="3" t="s">
        <v>175</v>
      </c>
      <c r="G54" s="2">
        <v>4</v>
      </c>
      <c r="H54" s="3" t="s">
        <v>53</v>
      </c>
      <c r="I54" s="3" t="s">
        <v>54</v>
      </c>
      <c r="J54" s="3" t="s">
        <v>163</v>
      </c>
      <c r="K54" s="2">
        <v>0</v>
      </c>
      <c r="L54" s="2">
        <v>-6.06</v>
      </c>
      <c r="M54" s="2">
        <v>-6.06</v>
      </c>
    </row>
    <row r="55" spans="1:13" x14ac:dyDescent="0.35">
      <c r="A55" s="2" t="str">
        <f t="shared" si="0"/>
        <v>2024-02-08</v>
      </c>
      <c r="B55" s="3" t="s">
        <v>176</v>
      </c>
      <c r="C55" s="2" t="str">
        <f t="shared" si="1"/>
        <v>HOVE 20:32</v>
      </c>
      <c r="D55" s="3" t="s">
        <v>177</v>
      </c>
      <c r="E55" s="2" t="str">
        <f t="shared" si="2"/>
        <v>ELEGANT FASHION</v>
      </c>
      <c r="F55" s="3" t="s">
        <v>178</v>
      </c>
      <c r="G55" s="2">
        <v>3.75</v>
      </c>
      <c r="H55" s="3" t="s">
        <v>53</v>
      </c>
      <c r="I55" s="3" t="s">
        <v>54</v>
      </c>
      <c r="J55" s="3" t="s">
        <v>163</v>
      </c>
      <c r="K55" s="2">
        <v>0</v>
      </c>
      <c r="L55" s="2">
        <v>-6.06</v>
      </c>
      <c r="M55" s="2">
        <v>-6.06</v>
      </c>
    </row>
    <row r="56" spans="1:13" x14ac:dyDescent="0.35">
      <c r="A56" s="2" t="str">
        <f t="shared" si="0"/>
        <v>2024-02-09</v>
      </c>
      <c r="B56" s="3" t="s">
        <v>179</v>
      </c>
      <c r="C56" s="2" t="str">
        <f t="shared" si="1"/>
        <v>WOLVERHAMPTON 14:02</v>
      </c>
      <c r="D56" s="3" t="s">
        <v>180</v>
      </c>
      <c r="E56" s="2" t="str">
        <f t="shared" si="2"/>
        <v>HIGHER LAW</v>
      </c>
      <c r="F56" s="3" t="s">
        <v>181</v>
      </c>
      <c r="G56" s="2">
        <v>4.33</v>
      </c>
      <c r="H56" s="3" t="s">
        <v>11</v>
      </c>
      <c r="I56" s="3" t="s">
        <v>12</v>
      </c>
      <c r="J56" s="3" t="s">
        <v>13</v>
      </c>
      <c r="K56" s="2">
        <v>-1</v>
      </c>
      <c r="L56" s="2">
        <v>-7.06</v>
      </c>
      <c r="M56" s="2">
        <v>-7.06</v>
      </c>
    </row>
    <row r="57" spans="1:13" x14ac:dyDescent="0.35">
      <c r="A57" s="2" t="str">
        <f t="shared" si="0"/>
        <v>2024-02-09</v>
      </c>
      <c r="B57" s="3" t="s">
        <v>182</v>
      </c>
      <c r="C57" s="2" t="str">
        <f t="shared" si="1"/>
        <v>CHELMSFORD 21:15</v>
      </c>
      <c r="D57" s="3" t="s">
        <v>183</v>
      </c>
      <c r="E57" s="2" t="str">
        <f t="shared" si="2"/>
        <v>SPLIT ELEVENS</v>
      </c>
      <c r="F57" s="3" t="s">
        <v>184</v>
      </c>
      <c r="G57" s="2">
        <v>3.75</v>
      </c>
      <c r="H57" s="3" t="s">
        <v>60</v>
      </c>
      <c r="I57" s="3" t="s">
        <v>61</v>
      </c>
      <c r="J57" s="3" t="s">
        <v>13</v>
      </c>
      <c r="K57" s="2">
        <v>-1.5</v>
      </c>
      <c r="L57" s="2">
        <v>-8.56</v>
      </c>
      <c r="M57" s="2">
        <v>-8.56</v>
      </c>
    </row>
    <row r="58" spans="1:13" x14ac:dyDescent="0.35">
      <c r="A58" s="2" t="str">
        <f t="shared" si="0"/>
        <v>2024-02-09</v>
      </c>
      <c r="B58" s="3" t="s">
        <v>185</v>
      </c>
      <c r="C58" s="2" t="str">
        <f t="shared" si="1"/>
        <v>CENTRAL PARK 13:39</v>
      </c>
      <c r="D58" s="3" t="s">
        <v>186</v>
      </c>
      <c r="E58" s="2" t="str">
        <f t="shared" si="2"/>
        <v>CANELLA DEMON</v>
      </c>
      <c r="F58" s="3" t="s">
        <v>187</v>
      </c>
      <c r="G58" s="2">
        <v>3</v>
      </c>
      <c r="H58" s="3" t="s">
        <v>68</v>
      </c>
      <c r="I58" s="3" t="s">
        <v>69</v>
      </c>
      <c r="J58" s="3" t="s">
        <v>13</v>
      </c>
      <c r="K58" s="2">
        <v>-2.5</v>
      </c>
      <c r="L58" s="2">
        <v>-11.06</v>
      </c>
      <c r="M58" s="2">
        <v>-11.06</v>
      </c>
    </row>
    <row r="59" spans="1:13" x14ac:dyDescent="0.35">
      <c r="A59" s="2" t="str">
        <f t="shared" si="0"/>
        <v>2024-02-09</v>
      </c>
      <c r="B59" s="3" t="s">
        <v>185</v>
      </c>
      <c r="C59" s="2" t="str">
        <f t="shared" si="1"/>
        <v>CENTRAL PARK 12:39</v>
      </c>
      <c r="D59" s="3" t="s">
        <v>188</v>
      </c>
      <c r="E59" s="2" t="str">
        <f t="shared" si="2"/>
        <v>CROSSFIELD MAYA</v>
      </c>
      <c r="F59" s="3" t="s">
        <v>189</v>
      </c>
      <c r="G59" s="2">
        <v>2.75</v>
      </c>
      <c r="H59" s="3" t="s">
        <v>53</v>
      </c>
      <c r="I59" s="3" t="s">
        <v>54</v>
      </c>
      <c r="J59" s="3" t="s">
        <v>13</v>
      </c>
      <c r="K59" s="2">
        <v>-2</v>
      </c>
      <c r="L59" s="2">
        <v>-13.06</v>
      </c>
      <c r="M59" s="2">
        <v>-13.06</v>
      </c>
    </row>
    <row r="60" spans="1:13" x14ac:dyDescent="0.35">
      <c r="A60" s="2" t="str">
        <f t="shared" si="0"/>
        <v>2024-02-10</v>
      </c>
      <c r="B60" s="3" t="s">
        <v>190</v>
      </c>
      <c r="C60" s="2" t="str">
        <f t="shared" si="1"/>
        <v>NEWBURY 15:15</v>
      </c>
      <c r="D60" s="3" t="s">
        <v>191</v>
      </c>
      <c r="E60" s="2" t="str">
        <f t="shared" si="2"/>
        <v>OCASTLE DES MOTTES</v>
      </c>
      <c r="F60" s="3" t="s">
        <v>192</v>
      </c>
      <c r="G60" s="2">
        <v>6</v>
      </c>
      <c r="H60" s="3" t="s">
        <v>193</v>
      </c>
      <c r="I60" s="3" t="s">
        <v>194</v>
      </c>
      <c r="J60" s="3" t="s">
        <v>13</v>
      </c>
      <c r="K60" s="2">
        <v>-2</v>
      </c>
      <c r="L60" s="2">
        <v>-15.06</v>
      </c>
      <c r="M60" s="2">
        <v>-15.06</v>
      </c>
    </row>
    <row r="61" spans="1:13" x14ac:dyDescent="0.35">
      <c r="A61" s="2" t="str">
        <f t="shared" si="0"/>
        <v>2024-02-10</v>
      </c>
      <c r="B61" s="3" t="s">
        <v>195</v>
      </c>
      <c r="C61" s="2" t="str">
        <f t="shared" si="1"/>
        <v>NEWCASTLE 17:45</v>
      </c>
      <c r="D61" s="3" t="s">
        <v>196</v>
      </c>
      <c r="E61" s="2" t="str">
        <f t="shared" si="2"/>
        <v>BONAVENTURE</v>
      </c>
      <c r="F61" s="3" t="s">
        <v>197</v>
      </c>
      <c r="G61" s="2">
        <v>4.5</v>
      </c>
      <c r="H61" s="3" t="s">
        <v>60</v>
      </c>
      <c r="I61" s="3" t="s">
        <v>61</v>
      </c>
      <c r="J61" s="3" t="s">
        <v>13</v>
      </c>
      <c r="K61" s="2">
        <v>-1.5</v>
      </c>
      <c r="L61" s="2">
        <v>-16.559999999999999</v>
      </c>
      <c r="M61" s="2">
        <v>-16.559999999999999</v>
      </c>
    </row>
    <row r="62" spans="1:13" x14ac:dyDescent="0.35">
      <c r="A62" s="2" t="str">
        <f t="shared" si="0"/>
        <v>2024-02-10</v>
      </c>
      <c r="B62" s="3" t="s">
        <v>198</v>
      </c>
      <c r="C62" s="2" t="str">
        <f t="shared" si="1"/>
        <v>ROMFORD 12:39</v>
      </c>
      <c r="D62" s="3" t="s">
        <v>199</v>
      </c>
      <c r="E62" s="2" t="str">
        <f t="shared" si="2"/>
        <v>COHANE MAGIC</v>
      </c>
      <c r="F62" s="3" t="s">
        <v>200</v>
      </c>
      <c r="G62" s="2">
        <v>3.5</v>
      </c>
      <c r="H62" s="3" t="s">
        <v>53</v>
      </c>
      <c r="I62" s="3" t="s">
        <v>54</v>
      </c>
      <c r="J62" s="3" t="s">
        <v>13</v>
      </c>
      <c r="K62" s="2">
        <v>-2</v>
      </c>
      <c r="L62" s="2">
        <v>-18.559999999999999</v>
      </c>
      <c r="M62" s="2">
        <v>-18.559999999999999</v>
      </c>
    </row>
    <row r="63" spans="1:13" x14ac:dyDescent="0.35">
      <c r="A63" s="2" t="str">
        <f t="shared" si="0"/>
        <v>2024-02-10</v>
      </c>
      <c r="B63" s="3" t="s">
        <v>201</v>
      </c>
      <c r="C63" s="2" t="str">
        <f t="shared" si="1"/>
        <v>DONCASTER 18:53</v>
      </c>
      <c r="D63" s="3" t="s">
        <v>202</v>
      </c>
      <c r="E63" s="2" t="str">
        <f t="shared" si="2"/>
        <v>KEEFIL GOOSE</v>
      </c>
      <c r="F63" s="3" t="s">
        <v>203</v>
      </c>
      <c r="G63" s="2">
        <v>2.75</v>
      </c>
      <c r="H63" s="3" t="s">
        <v>11</v>
      </c>
      <c r="I63" s="3" t="s">
        <v>12</v>
      </c>
      <c r="J63" s="3" t="s">
        <v>19</v>
      </c>
      <c r="K63" s="2">
        <v>5.25</v>
      </c>
      <c r="L63" s="2">
        <v>-13.31</v>
      </c>
      <c r="M63" s="2">
        <v>-13.31</v>
      </c>
    </row>
    <row r="64" spans="1:13" x14ac:dyDescent="0.35">
      <c r="A64" s="2" t="str">
        <f t="shared" si="0"/>
        <v>2024-02-10</v>
      </c>
      <c r="B64" s="3" t="s">
        <v>204</v>
      </c>
      <c r="C64" s="2" t="str">
        <f t="shared" si="1"/>
        <v>ROMFORD 20:52</v>
      </c>
      <c r="D64" s="3" t="s">
        <v>205</v>
      </c>
      <c r="E64" s="2" t="str">
        <f t="shared" si="2"/>
        <v>LEAHA PATIE</v>
      </c>
      <c r="F64" s="3" t="s">
        <v>206</v>
      </c>
      <c r="G64" s="2">
        <v>2.88</v>
      </c>
      <c r="H64" s="3" t="s">
        <v>26</v>
      </c>
      <c r="I64" s="2"/>
      <c r="J64" s="3" t="s">
        <v>13</v>
      </c>
      <c r="K64" s="2">
        <v>-3</v>
      </c>
      <c r="L64" s="2">
        <v>-16.309999999999999</v>
      </c>
      <c r="M64" s="2">
        <v>-16.309999999999999</v>
      </c>
    </row>
    <row r="65" spans="1:13" x14ac:dyDescent="0.35">
      <c r="A65" s="2" t="str">
        <f t="shared" si="0"/>
        <v>2024-02-10</v>
      </c>
      <c r="B65" s="3" t="s">
        <v>207</v>
      </c>
      <c r="C65" s="2" t="str">
        <f t="shared" si="1"/>
        <v>CENTRAL PARK 19:49</v>
      </c>
      <c r="D65" s="3" t="s">
        <v>208</v>
      </c>
      <c r="E65" s="2" t="str">
        <f t="shared" si="2"/>
        <v>TULLYMURRY ONCUE</v>
      </c>
      <c r="F65" s="3" t="s">
        <v>87</v>
      </c>
      <c r="G65" s="2">
        <v>3.75</v>
      </c>
      <c r="H65" s="3" t="s">
        <v>68</v>
      </c>
      <c r="I65" s="2"/>
      <c r="J65" s="3" t="s">
        <v>13</v>
      </c>
      <c r="K65" s="2">
        <v>-2.5</v>
      </c>
      <c r="L65" s="2">
        <v>-18.809999999999999</v>
      </c>
      <c r="M65" s="2">
        <v>-18.809999999999999</v>
      </c>
    </row>
    <row r="66" spans="1:13" x14ac:dyDescent="0.35">
      <c r="A66" s="2" t="str">
        <f t="shared" si="0"/>
        <v>2024-02-10</v>
      </c>
      <c r="B66" s="3" t="s">
        <v>209</v>
      </c>
      <c r="C66" s="2" t="str">
        <f t="shared" si="1"/>
        <v>CENTRAL PARK 20:26</v>
      </c>
      <c r="D66" s="3" t="s">
        <v>210</v>
      </c>
      <c r="E66" s="2" t="str">
        <f t="shared" si="2"/>
        <v>MIND THE BALL</v>
      </c>
      <c r="F66" s="3" t="s">
        <v>211</v>
      </c>
      <c r="G66" s="2">
        <v>3.5</v>
      </c>
      <c r="H66" s="3" t="s">
        <v>11</v>
      </c>
      <c r="I66" s="2"/>
      <c r="J66" s="3" t="s">
        <v>13</v>
      </c>
      <c r="K66" s="2">
        <v>-1</v>
      </c>
      <c r="L66" s="2">
        <v>-19.809999999999999</v>
      </c>
      <c r="M66" s="2">
        <v>-19.809999999999999</v>
      </c>
    </row>
    <row r="67" spans="1:13" x14ac:dyDescent="0.35">
      <c r="A67" s="2" t="str">
        <f t="shared" si="0"/>
        <v>2024-02-11</v>
      </c>
      <c r="B67" s="3" t="s">
        <v>212</v>
      </c>
      <c r="C67" s="2" t="str">
        <f t="shared" si="1"/>
        <v>EXETER 16:35</v>
      </c>
      <c r="D67" s="3" t="s">
        <v>213</v>
      </c>
      <c r="E67" s="2" t="str">
        <f t="shared" si="2"/>
        <v>LORD DU MESNIL</v>
      </c>
      <c r="F67" s="3" t="s">
        <v>214</v>
      </c>
      <c r="G67" s="2">
        <v>7</v>
      </c>
      <c r="H67" s="3" t="s">
        <v>215</v>
      </c>
      <c r="I67" s="3" t="s">
        <v>216</v>
      </c>
      <c r="J67" s="3" t="s">
        <v>150</v>
      </c>
      <c r="K67" s="2">
        <v>0.2</v>
      </c>
      <c r="L67" s="2">
        <v>-19.61</v>
      </c>
      <c r="M67" s="2">
        <v>-19.61</v>
      </c>
    </row>
    <row r="68" spans="1:13" x14ac:dyDescent="0.35">
      <c r="A68" s="2" t="str">
        <f t="shared" ref="A68:A131" si="3">LEFT(B68, 10)</f>
        <v>2024-02-11</v>
      </c>
      <c r="B68" s="3" t="s">
        <v>217</v>
      </c>
      <c r="C68" s="2" t="str">
        <f t="shared" ref="C68:C131" si="4">UPPER(D68)</f>
        <v>EXETER 14:35</v>
      </c>
      <c r="D68" s="3" t="s">
        <v>218</v>
      </c>
      <c r="E68" s="2" t="str">
        <f t="shared" ref="E68:E131" si="5">UPPER(F68)</f>
        <v>JOSH THE BOSS</v>
      </c>
      <c r="F68" s="3" t="s">
        <v>219</v>
      </c>
      <c r="G68" s="2">
        <v>3.5</v>
      </c>
      <c r="H68" s="3" t="s">
        <v>42</v>
      </c>
      <c r="I68" s="3" t="s">
        <v>43</v>
      </c>
      <c r="J68" s="3" t="s">
        <v>13</v>
      </c>
      <c r="K68" s="2">
        <v>-2</v>
      </c>
      <c r="L68" s="2">
        <v>-21.61</v>
      </c>
      <c r="M68" s="2">
        <v>-21.61</v>
      </c>
    </row>
    <row r="69" spans="1:13" x14ac:dyDescent="0.35">
      <c r="A69" s="2" t="str">
        <f t="shared" si="3"/>
        <v>2024-02-11</v>
      </c>
      <c r="B69" s="3" t="s">
        <v>220</v>
      </c>
      <c r="C69" s="2" t="str">
        <f t="shared" si="4"/>
        <v>CRAYFORD 20:32</v>
      </c>
      <c r="D69" s="3" t="s">
        <v>221</v>
      </c>
      <c r="E69" s="2" t="str">
        <f t="shared" si="5"/>
        <v>BEEBEE BIANCO</v>
      </c>
      <c r="F69" s="3" t="s">
        <v>222</v>
      </c>
      <c r="G69" s="2">
        <v>2.38</v>
      </c>
      <c r="H69" s="3" t="s">
        <v>53</v>
      </c>
      <c r="I69" s="3" t="s">
        <v>54</v>
      </c>
      <c r="J69" s="3" t="s">
        <v>19</v>
      </c>
      <c r="K69" s="2">
        <v>2.76</v>
      </c>
      <c r="L69" s="2">
        <v>-18.850000000000001</v>
      </c>
      <c r="M69" s="2">
        <v>-18.850000000000001</v>
      </c>
    </row>
    <row r="70" spans="1:13" x14ac:dyDescent="0.35">
      <c r="A70" s="2" t="str">
        <f t="shared" si="3"/>
        <v>2024-02-12</v>
      </c>
      <c r="B70" s="3" t="s">
        <v>223</v>
      </c>
      <c r="C70" s="2" t="str">
        <f t="shared" si="4"/>
        <v>PLUMPTON 14:45</v>
      </c>
      <c r="D70" s="3" t="s">
        <v>224</v>
      </c>
      <c r="E70" s="2" t="str">
        <f t="shared" si="5"/>
        <v>ALTO ALTO</v>
      </c>
      <c r="F70" s="3" t="s">
        <v>225</v>
      </c>
      <c r="G70" s="2">
        <v>3.5</v>
      </c>
      <c r="H70" s="3" t="s">
        <v>60</v>
      </c>
      <c r="I70" s="3" t="s">
        <v>61</v>
      </c>
      <c r="J70" s="3" t="s">
        <v>19</v>
      </c>
      <c r="K70" s="2">
        <v>3.75</v>
      </c>
      <c r="L70" s="2">
        <v>-15.1</v>
      </c>
      <c r="M70" s="2">
        <v>-15.1</v>
      </c>
    </row>
    <row r="71" spans="1:13" x14ac:dyDescent="0.35">
      <c r="A71" s="2" t="str">
        <f t="shared" si="3"/>
        <v>2024-02-12</v>
      </c>
      <c r="B71" s="3" t="s">
        <v>226</v>
      </c>
      <c r="C71" s="2" t="str">
        <f t="shared" si="4"/>
        <v>CENTRAL PARK 14:24</v>
      </c>
      <c r="D71" s="3" t="s">
        <v>227</v>
      </c>
      <c r="E71" s="2" t="str">
        <f t="shared" si="5"/>
        <v>KEGGAL SADIE</v>
      </c>
      <c r="F71" s="3" t="s">
        <v>228</v>
      </c>
      <c r="G71" s="2">
        <v>2.62</v>
      </c>
      <c r="H71" s="3" t="s">
        <v>26</v>
      </c>
      <c r="I71" s="3" t="s">
        <v>27</v>
      </c>
      <c r="J71" s="3" t="s">
        <v>19</v>
      </c>
      <c r="K71" s="2">
        <v>4.8600000000000003</v>
      </c>
      <c r="L71" s="2">
        <v>-10.24</v>
      </c>
      <c r="M71" s="2">
        <v>-10.24</v>
      </c>
    </row>
    <row r="72" spans="1:13" x14ac:dyDescent="0.35">
      <c r="A72" s="2" t="str">
        <f t="shared" si="3"/>
        <v>2024-02-13</v>
      </c>
      <c r="B72" s="3" t="s">
        <v>229</v>
      </c>
      <c r="C72" s="2" t="str">
        <f t="shared" si="4"/>
        <v>THURLES 13:33</v>
      </c>
      <c r="D72" s="3" t="s">
        <v>230</v>
      </c>
      <c r="E72" s="2" t="str">
        <f t="shared" si="5"/>
        <v>PINKERTON</v>
      </c>
      <c r="F72" s="3" t="s">
        <v>231</v>
      </c>
      <c r="G72" s="2">
        <v>8</v>
      </c>
      <c r="H72" s="3" t="s">
        <v>215</v>
      </c>
      <c r="I72" s="3" t="s">
        <v>216</v>
      </c>
      <c r="J72" s="3" t="s">
        <v>13</v>
      </c>
      <c r="K72" s="2">
        <v>-1</v>
      </c>
      <c r="L72" s="2">
        <v>-11.24</v>
      </c>
      <c r="M72" s="2">
        <v>-11.24</v>
      </c>
    </row>
    <row r="73" spans="1:13" x14ac:dyDescent="0.35">
      <c r="A73" s="2" t="str">
        <f t="shared" si="3"/>
        <v>2024-02-13</v>
      </c>
      <c r="B73" s="3" t="s">
        <v>232</v>
      </c>
      <c r="C73" s="2" t="str">
        <f t="shared" si="4"/>
        <v>LINGFIELD 15:35</v>
      </c>
      <c r="D73" s="3" t="s">
        <v>233</v>
      </c>
      <c r="E73" s="2" t="str">
        <f t="shared" si="5"/>
        <v>LEGAL RIGHTS</v>
      </c>
      <c r="F73" s="3" t="s">
        <v>234</v>
      </c>
      <c r="G73" s="2">
        <v>17</v>
      </c>
      <c r="H73" s="3" t="s">
        <v>215</v>
      </c>
      <c r="I73" s="3" t="s">
        <v>216</v>
      </c>
      <c r="J73" s="3" t="s">
        <v>13</v>
      </c>
      <c r="K73" s="2">
        <v>-1</v>
      </c>
      <c r="L73" s="2">
        <v>-12.24</v>
      </c>
      <c r="M73" s="2">
        <v>-12.24</v>
      </c>
    </row>
    <row r="74" spans="1:13" x14ac:dyDescent="0.35">
      <c r="A74" s="2" t="str">
        <f t="shared" si="3"/>
        <v>2024-02-13</v>
      </c>
      <c r="B74" s="3" t="s">
        <v>235</v>
      </c>
      <c r="C74" s="2" t="str">
        <f t="shared" si="4"/>
        <v>THURLES 16:15</v>
      </c>
      <c r="D74" s="3" t="s">
        <v>236</v>
      </c>
      <c r="E74" s="2" t="str">
        <f t="shared" si="5"/>
        <v>ANOTHER NIGHTMARE</v>
      </c>
      <c r="F74" s="3" t="s">
        <v>237</v>
      </c>
      <c r="G74" s="2">
        <v>12</v>
      </c>
      <c r="H74" s="3" t="s">
        <v>215</v>
      </c>
      <c r="I74" s="3" t="s">
        <v>216</v>
      </c>
      <c r="J74" s="3" t="s">
        <v>13</v>
      </c>
      <c r="K74" s="2">
        <v>-1</v>
      </c>
      <c r="L74" s="2">
        <v>-13.24</v>
      </c>
      <c r="M74" s="2">
        <v>-13.24</v>
      </c>
    </row>
    <row r="75" spans="1:13" x14ac:dyDescent="0.35">
      <c r="A75" s="2" t="str">
        <f t="shared" si="3"/>
        <v>2024-02-13</v>
      </c>
      <c r="B75" s="3" t="s">
        <v>238</v>
      </c>
      <c r="C75" s="2" t="str">
        <f t="shared" si="4"/>
        <v>SUFFOLK 16:48</v>
      </c>
      <c r="D75" s="3" t="s">
        <v>239</v>
      </c>
      <c r="E75" s="2" t="str">
        <f t="shared" si="5"/>
        <v>LIZZY JEZZABELLE</v>
      </c>
      <c r="F75" s="3" t="s">
        <v>240</v>
      </c>
      <c r="G75" s="2">
        <v>11</v>
      </c>
      <c r="H75" s="3" t="s">
        <v>241</v>
      </c>
      <c r="I75" s="3" t="s">
        <v>242</v>
      </c>
      <c r="J75" s="3" t="s">
        <v>13</v>
      </c>
      <c r="K75" s="2">
        <v>-0.5</v>
      </c>
      <c r="L75" s="2">
        <v>-13.74</v>
      </c>
      <c r="M75" s="2">
        <v>-13.74</v>
      </c>
    </row>
    <row r="76" spans="1:13" x14ac:dyDescent="0.35">
      <c r="A76" s="2" t="str">
        <f t="shared" si="3"/>
        <v>2024-02-13</v>
      </c>
      <c r="B76" s="3" t="s">
        <v>243</v>
      </c>
      <c r="C76" s="2" t="str">
        <f t="shared" si="4"/>
        <v>SWINDON’S 19:14</v>
      </c>
      <c r="D76" s="3" t="s">
        <v>244</v>
      </c>
      <c r="E76" s="2" t="str">
        <f t="shared" si="5"/>
        <v>TRAFFIC JAM</v>
      </c>
      <c r="F76" s="3" t="s">
        <v>245</v>
      </c>
      <c r="G76" s="2">
        <v>3.5</v>
      </c>
      <c r="H76" s="3" t="s">
        <v>53</v>
      </c>
      <c r="I76" s="3" t="s">
        <v>54</v>
      </c>
      <c r="J76" s="3" t="s">
        <v>19</v>
      </c>
      <c r="K76" s="2">
        <v>5</v>
      </c>
      <c r="L76" s="2">
        <v>-8.74</v>
      </c>
      <c r="M76" s="2">
        <v>-8.74</v>
      </c>
    </row>
    <row r="77" spans="1:13" x14ac:dyDescent="0.35">
      <c r="A77" s="2" t="str">
        <f t="shared" si="3"/>
        <v>2024-02-13</v>
      </c>
      <c r="B77" s="3" t="s">
        <v>246</v>
      </c>
      <c r="C77" s="2" t="str">
        <f t="shared" si="4"/>
        <v>SWINDON 19:32</v>
      </c>
      <c r="D77" s="3" t="s">
        <v>247</v>
      </c>
      <c r="E77" s="2" t="str">
        <f t="shared" si="5"/>
        <v>UPTHEWOODENHILL</v>
      </c>
      <c r="F77" s="3" t="s">
        <v>248</v>
      </c>
      <c r="G77" s="2">
        <v>4.5</v>
      </c>
      <c r="H77" s="3" t="s">
        <v>11</v>
      </c>
      <c r="I77" s="3" t="s">
        <v>12</v>
      </c>
      <c r="J77" s="3" t="s">
        <v>13</v>
      </c>
      <c r="K77" s="2">
        <v>-1</v>
      </c>
      <c r="L77" s="2">
        <v>-9.74</v>
      </c>
      <c r="M77" s="2">
        <v>-9.74</v>
      </c>
    </row>
    <row r="78" spans="1:13" x14ac:dyDescent="0.35">
      <c r="A78" s="2" t="str">
        <f t="shared" si="3"/>
        <v>2024-02-13</v>
      </c>
      <c r="B78" s="3" t="s">
        <v>249</v>
      </c>
      <c r="C78" s="2" t="str">
        <f t="shared" si="4"/>
        <v>SWINDON 20:09</v>
      </c>
      <c r="D78" s="3" t="s">
        <v>250</v>
      </c>
      <c r="E78" s="2" t="str">
        <f t="shared" si="5"/>
        <v>BALLYMAC ANDRE</v>
      </c>
      <c r="F78" s="3" t="s">
        <v>251</v>
      </c>
      <c r="G78" s="2">
        <v>2.25</v>
      </c>
      <c r="H78" s="3" t="s">
        <v>26</v>
      </c>
      <c r="I78" s="3" t="s">
        <v>27</v>
      </c>
      <c r="J78" s="3" t="s">
        <v>19</v>
      </c>
      <c r="K78" s="2">
        <v>3.75</v>
      </c>
      <c r="L78" s="2">
        <v>-5.99</v>
      </c>
      <c r="M78" s="2">
        <v>-5.99</v>
      </c>
    </row>
    <row r="79" spans="1:13" x14ac:dyDescent="0.35">
      <c r="A79" s="2" t="str">
        <f t="shared" si="3"/>
        <v>2024-02-13</v>
      </c>
      <c r="B79" s="3" t="s">
        <v>249</v>
      </c>
      <c r="C79" s="2" t="str">
        <f t="shared" si="4"/>
        <v>CENTRAL PARK 19:27</v>
      </c>
      <c r="D79" s="3" t="s">
        <v>129</v>
      </c>
      <c r="E79" s="2" t="str">
        <f t="shared" si="5"/>
        <v>BOMBAY BOMB</v>
      </c>
      <c r="F79" s="3" t="s">
        <v>252</v>
      </c>
      <c r="G79" s="2">
        <v>4</v>
      </c>
      <c r="H79" s="3" t="s">
        <v>53</v>
      </c>
      <c r="I79" s="3" t="s">
        <v>54</v>
      </c>
      <c r="J79" s="3" t="s">
        <v>19</v>
      </c>
      <c r="K79" s="2">
        <v>6</v>
      </c>
      <c r="L79" s="2">
        <v>0.01</v>
      </c>
      <c r="M79" s="2">
        <v>0.01</v>
      </c>
    </row>
    <row r="80" spans="1:13" x14ac:dyDescent="0.35">
      <c r="A80" s="2" t="str">
        <f t="shared" si="3"/>
        <v>2024-02-14</v>
      </c>
      <c r="B80" s="3" t="s">
        <v>253</v>
      </c>
      <c r="C80" s="2" t="str">
        <f t="shared" si="4"/>
        <v>KEMPTON 17:00</v>
      </c>
      <c r="D80" s="3" t="s">
        <v>254</v>
      </c>
      <c r="E80" s="2" t="str">
        <f t="shared" si="5"/>
        <v>TRES CHIC</v>
      </c>
      <c r="F80" s="3" t="s">
        <v>255</v>
      </c>
      <c r="G80" s="2">
        <v>26</v>
      </c>
      <c r="H80" s="3" t="s">
        <v>215</v>
      </c>
      <c r="I80" s="3" t="s">
        <v>216</v>
      </c>
      <c r="J80" s="3" t="s">
        <v>13</v>
      </c>
      <c r="K80" s="2">
        <v>-1</v>
      </c>
      <c r="L80" s="2">
        <v>-0.99</v>
      </c>
      <c r="M80" s="2">
        <v>-0.99</v>
      </c>
    </row>
    <row r="81" spans="1:13" x14ac:dyDescent="0.35">
      <c r="A81" s="2" t="str">
        <f t="shared" si="3"/>
        <v>2024-02-14</v>
      </c>
      <c r="B81" s="3" t="s">
        <v>256</v>
      </c>
      <c r="C81" s="2" t="str">
        <f t="shared" si="4"/>
        <v>HEREFORD 15:30</v>
      </c>
      <c r="D81" s="3" t="s">
        <v>257</v>
      </c>
      <c r="E81" s="2" t="str">
        <f t="shared" si="5"/>
        <v>SUPASUNRISE</v>
      </c>
      <c r="F81" s="3" t="s">
        <v>258</v>
      </c>
      <c r="G81" s="2">
        <v>6.5</v>
      </c>
      <c r="H81" s="3" t="s">
        <v>42</v>
      </c>
      <c r="I81" s="3" t="s">
        <v>43</v>
      </c>
      <c r="J81" s="3" t="s">
        <v>150</v>
      </c>
      <c r="K81" s="2">
        <v>0.1</v>
      </c>
      <c r="L81" s="2">
        <v>-0.89</v>
      </c>
      <c r="M81" s="2">
        <v>-0.89</v>
      </c>
    </row>
    <row r="82" spans="1:13" x14ac:dyDescent="0.35">
      <c r="A82" s="2" t="str">
        <f t="shared" si="3"/>
        <v>2024-02-14</v>
      </c>
      <c r="B82" s="3" t="s">
        <v>259</v>
      </c>
      <c r="C82" s="2" t="str">
        <f t="shared" si="4"/>
        <v>HOVE 17:19</v>
      </c>
      <c r="D82" s="3" t="s">
        <v>260</v>
      </c>
      <c r="E82" s="2" t="str">
        <f t="shared" si="5"/>
        <v>SHERIFF CAIN</v>
      </c>
      <c r="F82" s="3" t="s">
        <v>261</v>
      </c>
      <c r="G82" s="2">
        <v>4.5</v>
      </c>
      <c r="H82" s="3" t="s">
        <v>11</v>
      </c>
      <c r="I82" s="3" t="s">
        <v>12</v>
      </c>
      <c r="J82" s="3" t="s">
        <v>13</v>
      </c>
      <c r="K82" s="2">
        <v>-1</v>
      </c>
      <c r="L82" s="2">
        <v>-1.89</v>
      </c>
      <c r="M82" s="2">
        <v>-1.89</v>
      </c>
    </row>
    <row r="83" spans="1:13" x14ac:dyDescent="0.35">
      <c r="A83" s="2" t="str">
        <f t="shared" si="3"/>
        <v>2024-02-14</v>
      </c>
      <c r="B83" s="3" t="s">
        <v>262</v>
      </c>
      <c r="C83" s="2" t="str">
        <f t="shared" si="4"/>
        <v>PERRY BAR 20:32</v>
      </c>
      <c r="D83" s="3" t="s">
        <v>263</v>
      </c>
      <c r="E83" s="2" t="str">
        <f t="shared" si="5"/>
        <v>DROMANA BEE</v>
      </c>
      <c r="F83" s="3" t="s">
        <v>264</v>
      </c>
      <c r="G83" s="2">
        <v>3</v>
      </c>
      <c r="H83" s="3" t="s">
        <v>53</v>
      </c>
      <c r="I83" s="3" t="s">
        <v>54</v>
      </c>
      <c r="J83" s="3" t="s">
        <v>13</v>
      </c>
      <c r="K83" s="2">
        <v>-2</v>
      </c>
      <c r="L83" s="2">
        <v>-3.89</v>
      </c>
      <c r="M83" s="2">
        <v>-3.89</v>
      </c>
    </row>
    <row r="84" spans="1:13" x14ac:dyDescent="0.35">
      <c r="A84" s="2" t="str">
        <f t="shared" si="3"/>
        <v>2024-02-14</v>
      </c>
      <c r="B84" s="3" t="s">
        <v>262</v>
      </c>
      <c r="C84" s="2" t="str">
        <f t="shared" si="4"/>
        <v>ROMFORD 21:51</v>
      </c>
      <c r="D84" s="3" t="s">
        <v>265</v>
      </c>
      <c r="E84" s="2" t="str">
        <f t="shared" si="5"/>
        <v>SIMOMROCKEFELLER</v>
      </c>
      <c r="F84" s="3" t="s">
        <v>266</v>
      </c>
      <c r="G84" s="2">
        <v>7.5</v>
      </c>
      <c r="H84" s="3" t="s">
        <v>11</v>
      </c>
      <c r="I84" s="3" t="s">
        <v>12</v>
      </c>
      <c r="J84" s="3" t="s">
        <v>13</v>
      </c>
      <c r="K84" s="2">
        <v>-1</v>
      </c>
      <c r="L84" s="2">
        <v>-4.8899999999999997</v>
      </c>
      <c r="M84" s="2">
        <v>-4.8899999999999997</v>
      </c>
    </row>
    <row r="85" spans="1:13" x14ac:dyDescent="0.35">
      <c r="A85" s="2" t="str">
        <f t="shared" si="3"/>
        <v>2024-02-14</v>
      </c>
      <c r="B85" s="3" t="s">
        <v>267</v>
      </c>
      <c r="C85" s="2" t="str">
        <f t="shared" si="4"/>
        <v>HARLOW 20:24</v>
      </c>
      <c r="D85" s="3" t="s">
        <v>268</v>
      </c>
      <c r="E85" s="2" t="str">
        <f t="shared" si="5"/>
        <v>BRITBULL PANAMA</v>
      </c>
      <c r="F85" s="3" t="s">
        <v>269</v>
      </c>
      <c r="G85" s="2">
        <v>3.5</v>
      </c>
      <c r="H85" s="3" t="s">
        <v>11</v>
      </c>
      <c r="I85" s="3" t="s">
        <v>12</v>
      </c>
      <c r="J85" s="3" t="s">
        <v>19</v>
      </c>
      <c r="K85" s="2">
        <v>2.5</v>
      </c>
      <c r="L85" s="2">
        <v>-2.39</v>
      </c>
      <c r="M85" s="2">
        <v>-2.39</v>
      </c>
    </row>
    <row r="86" spans="1:13" x14ac:dyDescent="0.35">
      <c r="A86" s="2" t="str">
        <f t="shared" si="3"/>
        <v>2024-02-15</v>
      </c>
      <c r="B86" s="3" t="s">
        <v>270</v>
      </c>
      <c r="C86" s="2" t="str">
        <f t="shared" si="4"/>
        <v>NEWCASTLE 16:00</v>
      </c>
      <c r="D86" s="3" t="s">
        <v>271</v>
      </c>
      <c r="E86" s="2" t="str">
        <f t="shared" si="5"/>
        <v>TWO AULD PALS</v>
      </c>
      <c r="F86" s="3" t="s">
        <v>272</v>
      </c>
      <c r="G86" s="2">
        <v>8</v>
      </c>
      <c r="H86" s="3" t="s">
        <v>115</v>
      </c>
      <c r="I86" s="3" t="s">
        <v>116</v>
      </c>
      <c r="J86" s="3" t="s">
        <v>163</v>
      </c>
      <c r="K86" s="2">
        <v>0</v>
      </c>
      <c r="L86" s="2">
        <v>-2.39</v>
      </c>
      <c r="M86" s="2">
        <v>-2.39</v>
      </c>
    </row>
    <row r="87" spans="1:13" x14ac:dyDescent="0.35">
      <c r="A87" s="2" t="str">
        <f t="shared" si="3"/>
        <v>2024-02-15</v>
      </c>
      <c r="B87" s="3" t="s">
        <v>273</v>
      </c>
      <c r="C87" s="2" t="str">
        <f t="shared" si="4"/>
        <v>CHELMSFORD 20:30</v>
      </c>
      <c r="D87" s="3" t="s">
        <v>274</v>
      </c>
      <c r="E87" s="2" t="str">
        <f t="shared" si="5"/>
        <v>CURTIZ</v>
      </c>
      <c r="F87" s="3" t="s">
        <v>275</v>
      </c>
      <c r="G87" s="2">
        <v>10</v>
      </c>
      <c r="H87" s="3" t="s">
        <v>115</v>
      </c>
      <c r="I87" s="3" t="s">
        <v>116</v>
      </c>
      <c r="J87" s="3" t="s">
        <v>13</v>
      </c>
      <c r="K87" s="2">
        <v>-1</v>
      </c>
      <c r="L87" s="2">
        <v>-3.39</v>
      </c>
      <c r="M87" s="2">
        <v>-3.39</v>
      </c>
    </row>
    <row r="88" spans="1:13" x14ac:dyDescent="0.35">
      <c r="A88" s="2" t="str">
        <f t="shared" si="3"/>
        <v>2024-02-15</v>
      </c>
      <c r="B88" s="3" t="s">
        <v>276</v>
      </c>
      <c r="C88" s="2" t="str">
        <f t="shared" si="4"/>
        <v>SOUTHWELL 15:47</v>
      </c>
      <c r="D88" s="3" t="s">
        <v>277</v>
      </c>
      <c r="E88" s="2" t="str">
        <f t="shared" si="5"/>
        <v>SHE’S CENTIMENTAL</v>
      </c>
      <c r="F88" s="3" t="s">
        <v>278</v>
      </c>
      <c r="G88" s="2">
        <v>9</v>
      </c>
      <c r="H88" s="3" t="s">
        <v>115</v>
      </c>
      <c r="I88" s="3" t="s">
        <v>116</v>
      </c>
      <c r="J88" s="3" t="s">
        <v>13</v>
      </c>
      <c r="K88" s="2">
        <v>-1</v>
      </c>
      <c r="L88" s="2">
        <v>-4.3899999999999997</v>
      </c>
      <c r="M88" s="2">
        <v>-4.3899999999999997</v>
      </c>
    </row>
    <row r="89" spans="1:13" x14ac:dyDescent="0.35">
      <c r="A89" s="2" t="str">
        <f t="shared" si="3"/>
        <v>2024-02-15</v>
      </c>
      <c r="B89" s="3" t="s">
        <v>279</v>
      </c>
      <c r="C89" s="2" t="str">
        <f t="shared" si="4"/>
        <v>NOTTINGHAM 12:24</v>
      </c>
      <c r="D89" s="3" t="s">
        <v>280</v>
      </c>
      <c r="E89" s="2" t="str">
        <f t="shared" si="5"/>
        <v>DODGY PETE</v>
      </c>
      <c r="F89" s="3" t="s">
        <v>281</v>
      </c>
      <c r="G89" s="2">
        <v>4.33</v>
      </c>
      <c r="H89" s="3" t="s">
        <v>60</v>
      </c>
      <c r="I89" s="3" t="s">
        <v>61</v>
      </c>
      <c r="J89" s="3" t="s">
        <v>13</v>
      </c>
      <c r="K89" s="2">
        <v>-1.5</v>
      </c>
      <c r="L89" s="2">
        <v>-5.89</v>
      </c>
      <c r="M89" s="2">
        <v>-5.89</v>
      </c>
    </row>
    <row r="90" spans="1:13" x14ac:dyDescent="0.35">
      <c r="A90" s="2" t="str">
        <f t="shared" si="3"/>
        <v>2024-02-15</v>
      </c>
      <c r="B90" s="3" t="s">
        <v>282</v>
      </c>
      <c r="C90" s="2" t="str">
        <f t="shared" si="4"/>
        <v>HOVE 18:27</v>
      </c>
      <c r="D90" s="3" t="s">
        <v>283</v>
      </c>
      <c r="E90" s="2" t="str">
        <f t="shared" si="5"/>
        <v>KERRS LUNCH</v>
      </c>
      <c r="F90" s="3" t="s">
        <v>284</v>
      </c>
      <c r="G90" s="2">
        <v>4.5</v>
      </c>
      <c r="H90" s="3" t="s">
        <v>60</v>
      </c>
      <c r="I90" s="3" t="s">
        <v>61</v>
      </c>
      <c r="J90" s="3" t="s">
        <v>13</v>
      </c>
      <c r="K90" s="2">
        <v>-1.5</v>
      </c>
      <c r="L90" s="2">
        <v>-7.39</v>
      </c>
      <c r="M90" s="2">
        <v>-7.39</v>
      </c>
    </row>
    <row r="91" spans="1:13" x14ac:dyDescent="0.35">
      <c r="A91" s="2" t="str">
        <f t="shared" si="3"/>
        <v>2024-02-15</v>
      </c>
      <c r="B91" s="3" t="s">
        <v>285</v>
      </c>
      <c r="C91" s="2" t="str">
        <f t="shared" si="4"/>
        <v>MONMORE 18:32</v>
      </c>
      <c r="D91" s="3" t="s">
        <v>286</v>
      </c>
      <c r="E91" s="2" t="str">
        <f t="shared" si="5"/>
        <v>SACRED HEART</v>
      </c>
      <c r="F91" s="3" t="s">
        <v>287</v>
      </c>
      <c r="G91" s="2">
        <v>4</v>
      </c>
      <c r="H91" s="3" t="s">
        <v>60</v>
      </c>
      <c r="I91" s="3" t="s">
        <v>61</v>
      </c>
      <c r="J91" s="3" t="s">
        <v>13</v>
      </c>
      <c r="K91" s="2">
        <v>-1.5</v>
      </c>
      <c r="L91" s="2">
        <v>-8.89</v>
      </c>
      <c r="M91" s="2">
        <v>-8.89</v>
      </c>
    </row>
    <row r="92" spans="1:13" x14ac:dyDescent="0.35">
      <c r="A92" s="2" t="str">
        <f t="shared" si="3"/>
        <v>2024-02-15</v>
      </c>
      <c r="B92" s="3" t="s">
        <v>288</v>
      </c>
      <c r="C92" s="2" t="str">
        <f t="shared" si="4"/>
        <v>MONMORE 19:27</v>
      </c>
      <c r="D92" s="3" t="s">
        <v>289</v>
      </c>
      <c r="E92" s="2" t="str">
        <f t="shared" si="5"/>
        <v>MUSTANG GENERAL</v>
      </c>
      <c r="F92" s="3" t="s">
        <v>290</v>
      </c>
      <c r="G92" s="2">
        <v>3.25</v>
      </c>
      <c r="H92" s="3" t="s">
        <v>53</v>
      </c>
      <c r="I92" s="3" t="s">
        <v>54</v>
      </c>
      <c r="J92" s="3" t="s">
        <v>13</v>
      </c>
      <c r="K92" s="2">
        <v>-2</v>
      </c>
      <c r="L92" s="2">
        <v>-10.89</v>
      </c>
      <c r="M92" s="2">
        <v>-10.89</v>
      </c>
    </row>
    <row r="93" spans="1:13" x14ac:dyDescent="0.35">
      <c r="A93" s="2" t="str">
        <f t="shared" si="3"/>
        <v>2024-02-15</v>
      </c>
      <c r="B93" s="3" t="s">
        <v>291</v>
      </c>
      <c r="C93" s="2" t="str">
        <f t="shared" si="4"/>
        <v>NEWCASTLE 18:38</v>
      </c>
      <c r="D93" s="3" t="s">
        <v>292</v>
      </c>
      <c r="E93" s="2" t="str">
        <f t="shared" si="5"/>
        <v>AMAZE ME MEL</v>
      </c>
      <c r="F93" s="3" t="s">
        <v>293</v>
      </c>
      <c r="G93" s="2">
        <v>7</v>
      </c>
      <c r="H93" s="3" t="s">
        <v>11</v>
      </c>
      <c r="I93" s="3" t="s">
        <v>12</v>
      </c>
      <c r="J93" s="3" t="s">
        <v>13</v>
      </c>
      <c r="K93" s="2">
        <v>-1</v>
      </c>
      <c r="L93" s="2">
        <v>-11.89</v>
      </c>
      <c r="M93" s="2">
        <v>-11.89</v>
      </c>
    </row>
    <row r="94" spans="1:13" x14ac:dyDescent="0.35">
      <c r="A94" s="2" t="str">
        <f t="shared" si="3"/>
        <v>2024-02-16</v>
      </c>
      <c r="B94" s="3" t="s">
        <v>294</v>
      </c>
      <c r="C94" s="2" t="str">
        <f t="shared" si="4"/>
        <v>WOLVERHAMPTON 19:15</v>
      </c>
      <c r="D94" s="3" t="s">
        <v>295</v>
      </c>
      <c r="E94" s="2" t="str">
        <f t="shared" si="5"/>
        <v>MUHALLHEL</v>
      </c>
      <c r="F94" s="3" t="s">
        <v>296</v>
      </c>
      <c r="G94" s="2">
        <v>6.5</v>
      </c>
      <c r="H94" s="3" t="s">
        <v>42</v>
      </c>
      <c r="I94" s="3" t="s">
        <v>43</v>
      </c>
      <c r="J94" s="3" t="s">
        <v>150</v>
      </c>
      <c r="K94" s="2">
        <v>0.1</v>
      </c>
      <c r="L94" s="2">
        <v>-11.79</v>
      </c>
      <c r="M94" s="2">
        <v>-11.79</v>
      </c>
    </row>
    <row r="95" spans="1:13" x14ac:dyDescent="0.35">
      <c r="A95" s="2" t="str">
        <f t="shared" si="3"/>
        <v>2024-02-16</v>
      </c>
      <c r="B95" s="3" t="s">
        <v>297</v>
      </c>
      <c r="C95" s="2" t="str">
        <f t="shared" si="4"/>
        <v>NEWCASTLE 17:14</v>
      </c>
      <c r="D95" s="3" t="s">
        <v>298</v>
      </c>
      <c r="E95" s="2" t="str">
        <f t="shared" si="5"/>
        <v>BERLIN TANGO</v>
      </c>
      <c r="F95" s="3" t="s">
        <v>299</v>
      </c>
      <c r="G95" s="2">
        <v>5</v>
      </c>
      <c r="H95" s="3" t="s">
        <v>53</v>
      </c>
      <c r="I95" s="3" t="s">
        <v>54</v>
      </c>
      <c r="J95" s="3" t="s">
        <v>19</v>
      </c>
      <c r="K95" s="2">
        <v>8</v>
      </c>
      <c r="L95" s="2">
        <v>-3.79</v>
      </c>
      <c r="M95" s="2">
        <v>-3.79</v>
      </c>
    </row>
    <row r="96" spans="1:13" x14ac:dyDescent="0.35">
      <c r="A96" s="2" t="str">
        <f t="shared" si="3"/>
        <v>2024-02-16</v>
      </c>
      <c r="B96" s="3" t="s">
        <v>300</v>
      </c>
      <c r="C96" s="2" t="str">
        <f t="shared" si="4"/>
        <v>ROMFORD 19:14</v>
      </c>
      <c r="D96" s="3" t="s">
        <v>56</v>
      </c>
      <c r="E96" s="2" t="str">
        <f t="shared" si="5"/>
        <v>ROSSTEMPLE DAVEY</v>
      </c>
      <c r="F96" s="3" t="s">
        <v>301</v>
      </c>
      <c r="G96" s="2">
        <v>6.5</v>
      </c>
      <c r="H96" s="3" t="s">
        <v>11</v>
      </c>
      <c r="I96" s="3" t="s">
        <v>12</v>
      </c>
      <c r="J96" s="3" t="s">
        <v>13</v>
      </c>
      <c r="K96" s="2">
        <v>-1</v>
      </c>
      <c r="L96" s="2">
        <v>-4.79</v>
      </c>
      <c r="M96" s="2">
        <v>-4.79</v>
      </c>
    </row>
    <row r="97" spans="1:13" x14ac:dyDescent="0.35">
      <c r="A97" s="2" t="str">
        <f t="shared" si="3"/>
        <v>2024-02-16</v>
      </c>
      <c r="B97" s="3" t="s">
        <v>302</v>
      </c>
      <c r="C97" s="2" t="str">
        <f t="shared" si="4"/>
        <v>SHEFFIELD 20:14</v>
      </c>
      <c r="D97" s="3" t="s">
        <v>303</v>
      </c>
      <c r="E97" s="2" t="str">
        <f t="shared" si="5"/>
        <v>TRICKYSTEDDYBEAR</v>
      </c>
      <c r="F97" s="3" t="s">
        <v>304</v>
      </c>
      <c r="G97" s="2">
        <v>3.25</v>
      </c>
      <c r="H97" s="3" t="s">
        <v>11</v>
      </c>
      <c r="I97" s="3" t="s">
        <v>12</v>
      </c>
      <c r="J97" s="3" t="s">
        <v>19</v>
      </c>
      <c r="K97" s="2">
        <v>2.25</v>
      </c>
      <c r="L97" s="2">
        <v>-2.54</v>
      </c>
      <c r="M97" s="2">
        <v>-2.54</v>
      </c>
    </row>
    <row r="98" spans="1:13" x14ac:dyDescent="0.35">
      <c r="A98" s="2" t="str">
        <f t="shared" si="3"/>
        <v>2024-02-17</v>
      </c>
      <c r="B98" s="3" t="s">
        <v>305</v>
      </c>
      <c r="C98" s="2" t="str">
        <f t="shared" si="4"/>
        <v>NEWCASTLE 19:30</v>
      </c>
      <c r="D98" s="3" t="s">
        <v>306</v>
      </c>
      <c r="E98" s="2" t="str">
        <f t="shared" si="5"/>
        <v>ELEVEN ELEVEN</v>
      </c>
      <c r="F98" s="3" t="s">
        <v>307</v>
      </c>
      <c r="G98" s="2">
        <v>3.25</v>
      </c>
      <c r="H98" s="3" t="s">
        <v>53</v>
      </c>
      <c r="I98" s="3" t="s">
        <v>54</v>
      </c>
      <c r="J98" s="3" t="s">
        <v>13</v>
      </c>
      <c r="K98" s="2">
        <v>-2</v>
      </c>
      <c r="L98" s="2">
        <v>-4.54</v>
      </c>
      <c r="M98" s="2">
        <v>-4.54</v>
      </c>
    </row>
    <row r="99" spans="1:13" x14ac:dyDescent="0.35">
      <c r="A99" s="2" t="str">
        <f t="shared" si="3"/>
        <v>2024-02-17</v>
      </c>
      <c r="B99" s="3" t="s">
        <v>305</v>
      </c>
      <c r="C99" s="2" t="str">
        <f t="shared" si="4"/>
        <v>ASCOT 14:25</v>
      </c>
      <c r="D99" s="3" t="s">
        <v>308</v>
      </c>
      <c r="E99" s="2" t="str">
        <f t="shared" si="5"/>
        <v>RARE EDITION</v>
      </c>
      <c r="F99" s="3" t="s">
        <v>309</v>
      </c>
      <c r="G99" s="2">
        <v>7.5</v>
      </c>
      <c r="H99" s="3" t="s">
        <v>215</v>
      </c>
      <c r="I99" s="3" t="s">
        <v>216</v>
      </c>
      <c r="J99" s="3" t="s">
        <v>13</v>
      </c>
      <c r="K99" s="2">
        <v>-1</v>
      </c>
      <c r="L99" s="2">
        <v>-5.54</v>
      </c>
      <c r="M99" s="2">
        <v>-5.54</v>
      </c>
    </row>
    <row r="100" spans="1:13" x14ac:dyDescent="0.35">
      <c r="A100" s="2" t="str">
        <f t="shared" si="3"/>
        <v>2024-02-17</v>
      </c>
      <c r="B100" s="3" t="s">
        <v>310</v>
      </c>
      <c r="C100" s="2" t="str">
        <f t="shared" si="4"/>
        <v>MONMORE 13:33</v>
      </c>
      <c r="D100" s="3" t="s">
        <v>311</v>
      </c>
      <c r="E100" s="2" t="str">
        <f t="shared" si="5"/>
        <v>LINKS MAVERICK</v>
      </c>
      <c r="F100" s="3" t="s">
        <v>312</v>
      </c>
      <c r="G100" s="2">
        <v>3.25</v>
      </c>
      <c r="H100" s="3" t="s">
        <v>53</v>
      </c>
      <c r="I100" s="3" t="s">
        <v>54</v>
      </c>
      <c r="J100" s="3" t="s">
        <v>13</v>
      </c>
      <c r="K100" s="2">
        <v>-2</v>
      </c>
      <c r="L100" s="2">
        <v>-7.54</v>
      </c>
      <c r="M100" s="2">
        <v>-7.54</v>
      </c>
    </row>
    <row r="101" spans="1:13" x14ac:dyDescent="0.35">
      <c r="A101" s="2" t="str">
        <f t="shared" si="3"/>
        <v>2024-02-17</v>
      </c>
      <c r="B101" s="3" t="s">
        <v>310</v>
      </c>
      <c r="C101" s="2" t="str">
        <f t="shared" si="4"/>
        <v>ROMFORD 12:09</v>
      </c>
      <c r="D101" s="3" t="s">
        <v>313</v>
      </c>
      <c r="E101" s="2" t="str">
        <f t="shared" si="5"/>
        <v>BUBBLY CHARITY</v>
      </c>
      <c r="F101" s="3" t="s">
        <v>314</v>
      </c>
      <c r="G101" s="2">
        <v>5</v>
      </c>
      <c r="H101" s="3" t="s">
        <v>60</v>
      </c>
      <c r="I101" s="3" t="s">
        <v>61</v>
      </c>
      <c r="J101" s="3" t="s">
        <v>13</v>
      </c>
      <c r="K101" s="2">
        <v>-2</v>
      </c>
      <c r="L101" s="2">
        <v>-9.5399999999999991</v>
      </c>
      <c r="M101" s="2">
        <v>-9.5399999999999991</v>
      </c>
    </row>
    <row r="102" spans="1:13" x14ac:dyDescent="0.35">
      <c r="A102" s="2" t="str">
        <f t="shared" si="3"/>
        <v>2024-02-17</v>
      </c>
      <c r="B102" s="3" t="s">
        <v>315</v>
      </c>
      <c r="C102" s="2" t="str">
        <f t="shared" si="4"/>
        <v>MONMORE 20:02</v>
      </c>
      <c r="D102" s="3" t="s">
        <v>316</v>
      </c>
      <c r="E102" s="2" t="str">
        <f t="shared" si="5"/>
        <v>TOMMY’S DOVE</v>
      </c>
      <c r="F102" s="3" t="s">
        <v>317</v>
      </c>
      <c r="G102" s="2">
        <v>5</v>
      </c>
      <c r="H102" s="3" t="s">
        <v>11</v>
      </c>
      <c r="I102" s="3" t="s">
        <v>12</v>
      </c>
      <c r="J102" s="3" t="s">
        <v>13</v>
      </c>
      <c r="K102" s="2">
        <v>-1</v>
      </c>
      <c r="L102" s="2">
        <v>-10.54</v>
      </c>
      <c r="M102" s="2">
        <v>-10.54</v>
      </c>
    </row>
    <row r="103" spans="1:13" x14ac:dyDescent="0.35">
      <c r="A103" s="2" t="str">
        <f t="shared" si="3"/>
        <v>2024-02-17</v>
      </c>
      <c r="B103" s="3" t="s">
        <v>315</v>
      </c>
      <c r="C103" s="2" t="str">
        <f t="shared" si="4"/>
        <v>MONMORE 20:38</v>
      </c>
      <c r="D103" s="3" t="s">
        <v>82</v>
      </c>
      <c r="E103" s="2" t="str">
        <f t="shared" si="5"/>
        <v>LYNNIAS POWER</v>
      </c>
      <c r="F103" s="3" t="s">
        <v>318</v>
      </c>
      <c r="G103" s="2">
        <v>5.5</v>
      </c>
      <c r="H103" s="3" t="s">
        <v>11</v>
      </c>
      <c r="I103" s="3" t="s">
        <v>12</v>
      </c>
      <c r="J103" s="3" t="s">
        <v>13</v>
      </c>
      <c r="K103" s="2">
        <v>-1</v>
      </c>
      <c r="L103" s="2">
        <v>-11.54</v>
      </c>
      <c r="M103" s="2">
        <v>-11.54</v>
      </c>
    </row>
    <row r="104" spans="1:13" x14ac:dyDescent="0.35">
      <c r="A104" s="2" t="str">
        <f t="shared" si="3"/>
        <v>2024-02-17</v>
      </c>
      <c r="B104" s="3" t="s">
        <v>319</v>
      </c>
      <c r="C104" s="2" t="str">
        <f t="shared" si="4"/>
        <v>CENTRAL PARK 21:02</v>
      </c>
      <c r="D104" s="3" t="s">
        <v>320</v>
      </c>
      <c r="E104" s="2" t="str">
        <f t="shared" si="5"/>
        <v>HOLLYOAK SISILLIA</v>
      </c>
      <c r="F104" s="3" t="s">
        <v>321</v>
      </c>
      <c r="G104" s="2">
        <v>3</v>
      </c>
      <c r="H104" s="3" t="s">
        <v>26</v>
      </c>
      <c r="I104" s="3" t="s">
        <v>27</v>
      </c>
      <c r="J104" s="3" t="s">
        <v>13</v>
      </c>
      <c r="K104" s="2">
        <v>-3</v>
      </c>
      <c r="L104" s="2">
        <v>-14.54</v>
      </c>
      <c r="M104" s="2">
        <v>-14.54</v>
      </c>
    </row>
    <row r="105" spans="1:13" x14ac:dyDescent="0.35">
      <c r="A105" s="2" t="str">
        <f t="shared" si="3"/>
        <v>2024-02-18</v>
      </c>
      <c r="B105" s="3" t="s">
        <v>322</v>
      </c>
      <c r="C105" s="2" t="str">
        <f t="shared" si="4"/>
        <v>PUNCHESTOWN 14:35</v>
      </c>
      <c r="D105" s="3" t="s">
        <v>323</v>
      </c>
      <c r="E105" s="2" t="str">
        <f t="shared" si="5"/>
        <v>WELLHAVEWAN</v>
      </c>
      <c r="F105" s="3" t="s">
        <v>324</v>
      </c>
      <c r="G105" s="2">
        <v>2.75</v>
      </c>
      <c r="H105" s="3" t="s">
        <v>26</v>
      </c>
      <c r="I105" s="3" t="s">
        <v>27</v>
      </c>
      <c r="J105" s="3" t="s">
        <v>13</v>
      </c>
      <c r="K105" s="2">
        <v>-3</v>
      </c>
      <c r="L105" s="2">
        <v>-17.54</v>
      </c>
      <c r="M105" s="2">
        <v>-17.54</v>
      </c>
    </row>
    <row r="106" spans="1:13" x14ac:dyDescent="0.35">
      <c r="A106" s="2" t="str">
        <f t="shared" si="3"/>
        <v>2024-02-18</v>
      </c>
      <c r="B106" s="3" t="s">
        <v>325</v>
      </c>
      <c r="C106" s="2" t="str">
        <f t="shared" si="4"/>
        <v>DONCASTER 14:32</v>
      </c>
      <c r="D106" s="3" t="s">
        <v>326</v>
      </c>
      <c r="E106" s="2" t="str">
        <f t="shared" si="5"/>
        <v>SHOWANDGO</v>
      </c>
      <c r="F106" s="3" t="s">
        <v>327</v>
      </c>
      <c r="G106" s="2">
        <v>4</v>
      </c>
      <c r="H106" s="3" t="s">
        <v>11</v>
      </c>
      <c r="I106" s="3" t="s">
        <v>12</v>
      </c>
      <c r="J106" s="3" t="s">
        <v>13</v>
      </c>
      <c r="K106" s="2">
        <v>-1</v>
      </c>
      <c r="L106" s="2">
        <v>-18.54</v>
      </c>
      <c r="M106" s="2">
        <v>-18.54</v>
      </c>
    </row>
    <row r="107" spans="1:13" x14ac:dyDescent="0.35">
      <c r="A107" s="2" t="str">
        <f t="shared" si="3"/>
        <v>2024-02-18</v>
      </c>
      <c r="B107" s="3" t="s">
        <v>328</v>
      </c>
      <c r="C107" s="2" t="str">
        <f t="shared" si="4"/>
        <v>HOVE 15:27</v>
      </c>
      <c r="D107" s="3" t="s">
        <v>329</v>
      </c>
      <c r="E107" s="2" t="str">
        <f t="shared" si="5"/>
        <v>FIRE LUCY</v>
      </c>
      <c r="F107" s="3" t="s">
        <v>330</v>
      </c>
      <c r="G107" s="2">
        <v>6</v>
      </c>
      <c r="H107" s="3" t="s">
        <v>53</v>
      </c>
      <c r="I107" s="3" t="s">
        <v>54</v>
      </c>
      <c r="J107" s="3" t="s">
        <v>19</v>
      </c>
      <c r="K107" s="2">
        <v>10</v>
      </c>
      <c r="L107" s="2">
        <v>-8.5399999999999991</v>
      </c>
      <c r="M107" s="2">
        <v>-8.5399999999999991</v>
      </c>
    </row>
    <row r="108" spans="1:13" x14ac:dyDescent="0.35">
      <c r="A108" s="2" t="str">
        <f t="shared" si="3"/>
        <v>2024-02-19</v>
      </c>
      <c r="B108" s="3" t="s">
        <v>331</v>
      </c>
      <c r="C108" s="2" t="str">
        <f t="shared" si="4"/>
        <v>CARLISLE 14:00</v>
      </c>
      <c r="D108" s="3" t="s">
        <v>332</v>
      </c>
      <c r="E108" s="2" t="str">
        <f t="shared" si="5"/>
        <v>COPERNIC DU MAZET</v>
      </c>
      <c r="F108" s="3" t="s">
        <v>333</v>
      </c>
      <c r="G108" s="2">
        <v>5</v>
      </c>
      <c r="H108" s="3" t="s">
        <v>11</v>
      </c>
      <c r="I108" s="3" t="s">
        <v>12</v>
      </c>
      <c r="J108" s="3" t="s">
        <v>13</v>
      </c>
      <c r="K108" s="2">
        <v>-1</v>
      </c>
      <c r="L108" s="2">
        <v>-9.5399999999999991</v>
      </c>
      <c r="M108" s="2">
        <v>-9.5399999999999991</v>
      </c>
    </row>
    <row r="109" spans="1:13" x14ac:dyDescent="0.35">
      <c r="A109" s="2" t="str">
        <f t="shared" si="3"/>
        <v>2024-02-19</v>
      </c>
      <c r="B109" s="3" t="s">
        <v>334</v>
      </c>
      <c r="C109" s="2" t="str">
        <f t="shared" si="4"/>
        <v>OXFORD 20:18</v>
      </c>
      <c r="D109" s="3" t="s">
        <v>335</v>
      </c>
      <c r="E109" s="2" t="str">
        <f t="shared" si="5"/>
        <v>GLENHEAD TIGER</v>
      </c>
      <c r="F109" s="3" t="s">
        <v>336</v>
      </c>
      <c r="G109" s="2">
        <v>4.33</v>
      </c>
      <c r="H109" s="3" t="s">
        <v>11</v>
      </c>
      <c r="I109" s="3" t="s">
        <v>12</v>
      </c>
      <c r="J109" s="3" t="s">
        <v>13</v>
      </c>
      <c r="K109" s="2">
        <v>-1</v>
      </c>
      <c r="L109" s="2">
        <v>-10.54</v>
      </c>
      <c r="M109" s="2">
        <v>-10.54</v>
      </c>
    </row>
    <row r="110" spans="1:13" x14ac:dyDescent="0.35">
      <c r="A110" s="2" t="str">
        <f t="shared" si="3"/>
        <v>2024-02-20</v>
      </c>
      <c r="B110" s="3" t="s">
        <v>337</v>
      </c>
      <c r="C110" s="2" t="str">
        <f t="shared" si="4"/>
        <v>TAUNTON 15:10</v>
      </c>
      <c r="D110" s="3" t="s">
        <v>338</v>
      </c>
      <c r="E110" s="2" t="str">
        <f t="shared" si="5"/>
        <v>AIRTOTHETHRONE</v>
      </c>
      <c r="F110" s="3" t="s">
        <v>339</v>
      </c>
      <c r="G110" s="2">
        <v>2.62</v>
      </c>
      <c r="H110" s="3" t="s">
        <v>53</v>
      </c>
      <c r="I110" s="3" t="s">
        <v>54</v>
      </c>
      <c r="J110" s="3" t="s">
        <v>19</v>
      </c>
      <c r="K110" s="2">
        <v>2.25</v>
      </c>
      <c r="L110" s="2">
        <v>-8.2899999999999991</v>
      </c>
      <c r="M110" s="2">
        <v>-8.2899999999999991</v>
      </c>
    </row>
    <row r="111" spans="1:13" x14ac:dyDescent="0.35">
      <c r="A111" s="2" t="str">
        <f t="shared" si="3"/>
        <v>2024-02-20</v>
      </c>
      <c r="B111" s="3" t="s">
        <v>337</v>
      </c>
      <c r="C111" s="2" t="str">
        <f t="shared" si="4"/>
        <v>NEWCASTLE 19:00</v>
      </c>
      <c r="D111" s="3" t="s">
        <v>340</v>
      </c>
      <c r="E111" s="2" t="str">
        <f t="shared" si="5"/>
        <v>SISYPHEAN</v>
      </c>
      <c r="F111" s="3" t="s">
        <v>341</v>
      </c>
      <c r="G111" s="2">
        <v>4</v>
      </c>
      <c r="H111" s="3" t="s">
        <v>53</v>
      </c>
      <c r="I111" s="3" t="s">
        <v>54</v>
      </c>
      <c r="J111" s="3" t="s">
        <v>19</v>
      </c>
      <c r="K111" s="2">
        <v>6</v>
      </c>
      <c r="L111" s="2">
        <v>-2.29</v>
      </c>
      <c r="M111" s="2">
        <v>-2.29</v>
      </c>
    </row>
    <row r="112" spans="1:13" x14ac:dyDescent="0.35">
      <c r="A112" s="2" t="str">
        <f t="shared" si="3"/>
        <v>2024-02-20</v>
      </c>
      <c r="B112" s="3" t="s">
        <v>337</v>
      </c>
      <c r="C112" s="2" t="str">
        <f t="shared" si="4"/>
        <v>MARKET RASEN 14:55</v>
      </c>
      <c r="D112" s="3" t="s">
        <v>342</v>
      </c>
      <c r="E112" s="2" t="str">
        <f t="shared" si="5"/>
        <v>DOG FOX</v>
      </c>
      <c r="F112" s="3" t="s">
        <v>343</v>
      </c>
      <c r="G112" s="2">
        <v>19</v>
      </c>
      <c r="H112" s="3" t="s">
        <v>215</v>
      </c>
      <c r="I112" s="3" t="s">
        <v>216</v>
      </c>
      <c r="J112" s="3" t="s">
        <v>13</v>
      </c>
      <c r="K112" s="2">
        <v>-1</v>
      </c>
      <c r="L112" s="2">
        <v>-3.29</v>
      </c>
      <c r="M112" s="2">
        <v>-3.29</v>
      </c>
    </row>
    <row r="113" spans="1:13" x14ac:dyDescent="0.35">
      <c r="A113" s="2" t="str">
        <f t="shared" si="3"/>
        <v>2024-02-20</v>
      </c>
      <c r="B113" s="3" t="s">
        <v>344</v>
      </c>
      <c r="C113" s="2" t="str">
        <f t="shared" si="4"/>
        <v>ROMFORD 14:49</v>
      </c>
      <c r="D113" s="3" t="s">
        <v>345</v>
      </c>
      <c r="E113" s="2" t="str">
        <f t="shared" si="5"/>
        <v>BLACKLABEL SPOT</v>
      </c>
      <c r="F113" s="3" t="s">
        <v>346</v>
      </c>
      <c r="G113" s="2">
        <v>3</v>
      </c>
      <c r="H113" s="3" t="s">
        <v>53</v>
      </c>
      <c r="I113" s="3" t="s">
        <v>54</v>
      </c>
      <c r="J113" s="3" t="s">
        <v>19</v>
      </c>
      <c r="K113" s="2">
        <v>4</v>
      </c>
      <c r="L113" s="2">
        <v>0.61</v>
      </c>
      <c r="M113" s="2">
        <v>0.61</v>
      </c>
    </row>
    <row r="114" spans="1:13" x14ac:dyDescent="0.35">
      <c r="A114" s="2" t="str">
        <f t="shared" si="3"/>
        <v>2024-02-20</v>
      </c>
      <c r="B114" s="3" t="s">
        <v>347</v>
      </c>
      <c r="C114" s="2" t="str">
        <f t="shared" si="4"/>
        <v>TOWCESTER 18:53</v>
      </c>
      <c r="D114" s="3" t="s">
        <v>348</v>
      </c>
      <c r="E114" s="2" t="str">
        <f t="shared" si="5"/>
        <v>BLUE RANGE</v>
      </c>
      <c r="F114" s="3" t="s">
        <v>349</v>
      </c>
      <c r="G114" s="2">
        <v>2.75</v>
      </c>
      <c r="H114" s="3" t="s">
        <v>53</v>
      </c>
      <c r="I114" s="3" t="s">
        <v>54</v>
      </c>
      <c r="J114" s="3" t="s">
        <v>19</v>
      </c>
      <c r="K114" s="2">
        <v>3.5</v>
      </c>
      <c r="L114" s="2">
        <v>4.1100000000000003</v>
      </c>
      <c r="M114" s="2">
        <v>4.1100000000000003</v>
      </c>
    </row>
    <row r="115" spans="1:13" x14ac:dyDescent="0.35">
      <c r="A115" s="2" t="str">
        <f t="shared" si="3"/>
        <v>2024-02-21</v>
      </c>
      <c r="B115" s="3" t="s">
        <v>350</v>
      </c>
      <c r="C115" s="2" t="str">
        <f t="shared" si="4"/>
        <v>KEMPTON 20:30</v>
      </c>
      <c r="D115" s="3" t="s">
        <v>351</v>
      </c>
      <c r="E115" s="2" t="str">
        <f t="shared" si="5"/>
        <v>LEGACY POWER</v>
      </c>
      <c r="F115" s="3" t="s">
        <v>352</v>
      </c>
      <c r="G115" s="2">
        <v>3.5</v>
      </c>
      <c r="H115" s="3" t="s">
        <v>53</v>
      </c>
      <c r="I115" s="3" t="s">
        <v>54</v>
      </c>
      <c r="J115" s="3" t="s">
        <v>19</v>
      </c>
      <c r="K115" s="2">
        <v>5</v>
      </c>
      <c r="L115" s="2">
        <v>9.11</v>
      </c>
      <c r="M115" s="2">
        <v>9.11</v>
      </c>
    </row>
    <row r="116" spans="1:13" x14ac:dyDescent="0.35">
      <c r="A116" s="2" t="str">
        <f t="shared" si="3"/>
        <v>2024-02-21</v>
      </c>
      <c r="B116" s="3" t="s">
        <v>350</v>
      </c>
      <c r="C116" s="2" t="str">
        <f t="shared" si="4"/>
        <v>KEMPTON 17:30</v>
      </c>
      <c r="D116" s="3" t="s">
        <v>353</v>
      </c>
      <c r="E116" s="2" t="str">
        <f t="shared" si="5"/>
        <v>ECOMIARE</v>
      </c>
      <c r="F116" s="3" t="s">
        <v>354</v>
      </c>
      <c r="G116" s="2">
        <v>13</v>
      </c>
      <c r="H116" s="3" t="s">
        <v>115</v>
      </c>
      <c r="I116" s="3" t="s">
        <v>116</v>
      </c>
      <c r="J116" s="3" t="s">
        <v>13</v>
      </c>
      <c r="K116" s="2">
        <v>-1</v>
      </c>
      <c r="L116" s="2">
        <v>8.11</v>
      </c>
      <c r="M116" s="2">
        <v>8.11</v>
      </c>
    </row>
    <row r="117" spans="1:13" x14ac:dyDescent="0.35">
      <c r="A117" s="2" t="str">
        <f t="shared" si="3"/>
        <v>2024-02-21</v>
      </c>
      <c r="B117" s="3" t="s">
        <v>350</v>
      </c>
      <c r="C117" s="2" t="str">
        <f t="shared" si="4"/>
        <v>LUDLOW 14:55</v>
      </c>
      <c r="D117" s="3" t="s">
        <v>355</v>
      </c>
      <c r="E117" s="2" t="str">
        <f t="shared" si="5"/>
        <v>JOHN BETJEMEN</v>
      </c>
      <c r="F117" s="3" t="s">
        <v>356</v>
      </c>
      <c r="G117" s="2">
        <v>19</v>
      </c>
      <c r="H117" s="3" t="s">
        <v>115</v>
      </c>
      <c r="I117" s="3" t="s">
        <v>116</v>
      </c>
      <c r="J117" s="3" t="s">
        <v>13</v>
      </c>
      <c r="K117" s="2">
        <v>-1</v>
      </c>
      <c r="L117" s="2">
        <v>7.11</v>
      </c>
      <c r="M117" s="2">
        <v>7.11</v>
      </c>
    </row>
    <row r="118" spans="1:13" x14ac:dyDescent="0.35">
      <c r="A118" s="2" t="str">
        <f t="shared" si="3"/>
        <v>2024-02-21</v>
      </c>
      <c r="B118" s="3" t="s">
        <v>357</v>
      </c>
      <c r="C118" s="2" t="str">
        <f t="shared" si="4"/>
        <v>HOVE 16:24</v>
      </c>
      <c r="D118" s="3" t="s">
        <v>358</v>
      </c>
      <c r="E118" s="2" t="str">
        <f t="shared" si="5"/>
        <v>KATE ALMIGHTY</v>
      </c>
      <c r="F118" s="3" t="s">
        <v>359</v>
      </c>
      <c r="G118" s="2">
        <v>3</v>
      </c>
      <c r="H118" s="3" t="s">
        <v>53</v>
      </c>
      <c r="I118" s="3" t="s">
        <v>54</v>
      </c>
      <c r="J118" s="3" t="s">
        <v>163</v>
      </c>
      <c r="K118" s="2">
        <v>0</v>
      </c>
      <c r="L118" s="2">
        <v>7.11</v>
      </c>
      <c r="M118" s="2">
        <v>7.11</v>
      </c>
    </row>
    <row r="119" spans="1:13" x14ac:dyDescent="0.35">
      <c r="A119" s="2" t="str">
        <f t="shared" si="3"/>
        <v>2024-02-21</v>
      </c>
      <c r="B119" s="3" t="s">
        <v>357</v>
      </c>
      <c r="C119" s="2" t="str">
        <f t="shared" si="4"/>
        <v>HOVE 15:47</v>
      </c>
      <c r="D119" s="3" t="s">
        <v>360</v>
      </c>
      <c r="E119" s="2" t="str">
        <f t="shared" si="5"/>
        <v>JOYCE BLOGGER</v>
      </c>
      <c r="F119" s="3" t="s">
        <v>361</v>
      </c>
      <c r="G119" s="2">
        <v>2.75</v>
      </c>
      <c r="H119" s="3" t="s">
        <v>53</v>
      </c>
      <c r="I119" s="3" t="s">
        <v>54</v>
      </c>
      <c r="J119" s="3" t="s">
        <v>163</v>
      </c>
      <c r="K119" s="2">
        <v>0</v>
      </c>
      <c r="L119" s="2">
        <v>7.11</v>
      </c>
      <c r="M119" s="2">
        <v>7.11</v>
      </c>
    </row>
    <row r="120" spans="1:13" x14ac:dyDescent="0.35">
      <c r="A120" s="2" t="str">
        <f t="shared" si="3"/>
        <v>2024-02-21</v>
      </c>
      <c r="B120" s="3" t="s">
        <v>357</v>
      </c>
      <c r="C120" s="2" t="str">
        <f t="shared" si="4"/>
        <v>HOVE 17:19</v>
      </c>
      <c r="D120" s="3" t="s">
        <v>260</v>
      </c>
      <c r="E120" s="2" t="str">
        <f t="shared" si="5"/>
        <v>GREENYS BEAR</v>
      </c>
      <c r="F120" s="3" t="s">
        <v>362</v>
      </c>
      <c r="G120" s="2">
        <v>3</v>
      </c>
      <c r="H120" s="3" t="s">
        <v>11</v>
      </c>
      <c r="I120" s="3" t="s">
        <v>12</v>
      </c>
      <c r="J120" s="3" t="s">
        <v>163</v>
      </c>
      <c r="K120" s="2">
        <v>0</v>
      </c>
      <c r="L120" s="2">
        <v>7.11</v>
      </c>
      <c r="M120" s="2">
        <v>7.11</v>
      </c>
    </row>
    <row r="121" spans="1:13" x14ac:dyDescent="0.35">
      <c r="A121" s="2" t="str">
        <f t="shared" si="3"/>
        <v>2024-02-21</v>
      </c>
      <c r="B121" s="3" t="s">
        <v>363</v>
      </c>
      <c r="C121" s="2" t="str">
        <f t="shared" si="4"/>
        <v>DONCASTER 18:29</v>
      </c>
      <c r="D121" s="3" t="s">
        <v>364</v>
      </c>
      <c r="E121" s="2" t="str">
        <f t="shared" si="5"/>
        <v>INCA QUEEN</v>
      </c>
      <c r="F121" s="3" t="s">
        <v>365</v>
      </c>
      <c r="G121" s="2">
        <v>3.25</v>
      </c>
      <c r="H121" s="3" t="s">
        <v>53</v>
      </c>
      <c r="I121" s="3" t="s">
        <v>54</v>
      </c>
      <c r="J121" s="3" t="s">
        <v>13</v>
      </c>
      <c r="K121" s="2">
        <v>-2</v>
      </c>
      <c r="L121" s="2">
        <v>5.1100000000000003</v>
      </c>
      <c r="M121" s="2">
        <v>5.1100000000000003</v>
      </c>
    </row>
    <row r="122" spans="1:13" x14ac:dyDescent="0.35">
      <c r="A122" s="2" t="str">
        <f t="shared" si="3"/>
        <v>2024-02-21</v>
      </c>
      <c r="B122" s="3" t="s">
        <v>366</v>
      </c>
      <c r="C122" s="2" t="str">
        <f t="shared" si="4"/>
        <v>HARLOW 20:08</v>
      </c>
      <c r="D122" s="3" t="s">
        <v>155</v>
      </c>
      <c r="E122" s="2" t="str">
        <f t="shared" si="5"/>
        <v>BARNFIELD JOKER</v>
      </c>
      <c r="F122" s="3" t="s">
        <v>367</v>
      </c>
      <c r="G122" s="2">
        <v>4</v>
      </c>
      <c r="H122" s="3" t="s">
        <v>68</v>
      </c>
      <c r="I122" s="3" t="s">
        <v>368</v>
      </c>
      <c r="J122" s="3" t="s">
        <v>19</v>
      </c>
      <c r="K122" s="2">
        <v>7.5</v>
      </c>
      <c r="L122" s="2">
        <v>12.61</v>
      </c>
      <c r="M122" s="2">
        <v>12.61</v>
      </c>
    </row>
    <row r="123" spans="1:13" x14ac:dyDescent="0.35">
      <c r="A123" s="2" t="str">
        <f t="shared" si="3"/>
        <v>2024-02-21</v>
      </c>
      <c r="B123" s="3" t="s">
        <v>369</v>
      </c>
      <c r="C123" s="2" t="str">
        <f t="shared" si="4"/>
        <v>ROMFORD 18:38</v>
      </c>
      <c r="D123" s="3" t="s">
        <v>370</v>
      </c>
      <c r="E123" s="2" t="str">
        <f t="shared" si="5"/>
        <v>DROOPYS PAMELA</v>
      </c>
      <c r="F123" s="3" t="s">
        <v>371</v>
      </c>
      <c r="G123" s="2">
        <v>3.75</v>
      </c>
      <c r="H123" s="3" t="s">
        <v>60</v>
      </c>
      <c r="I123" s="3" t="s">
        <v>61</v>
      </c>
      <c r="J123" s="3" t="s">
        <v>13</v>
      </c>
      <c r="K123" s="2">
        <v>-1.5</v>
      </c>
      <c r="L123" s="2">
        <v>11.11</v>
      </c>
      <c r="M123" s="2">
        <v>11.11</v>
      </c>
    </row>
    <row r="124" spans="1:13" x14ac:dyDescent="0.35">
      <c r="A124" s="2" t="str">
        <f t="shared" si="3"/>
        <v>2024-02-21</v>
      </c>
      <c r="B124" s="3" t="s">
        <v>372</v>
      </c>
      <c r="C124" s="2" t="str">
        <f t="shared" si="4"/>
        <v>ROMFORD 21:36</v>
      </c>
      <c r="D124" s="3" t="s">
        <v>373</v>
      </c>
      <c r="E124" s="2" t="str">
        <f t="shared" si="5"/>
        <v>KINGDOM DIAMOND</v>
      </c>
      <c r="F124" s="3" t="s">
        <v>374</v>
      </c>
      <c r="G124" s="2">
        <v>4</v>
      </c>
      <c r="H124" s="3" t="s">
        <v>53</v>
      </c>
      <c r="I124" s="3" t="s">
        <v>54</v>
      </c>
      <c r="J124" s="3" t="s">
        <v>13</v>
      </c>
      <c r="K124" s="2">
        <v>-2</v>
      </c>
      <c r="L124" s="2">
        <v>9.11</v>
      </c>
      <c r="M124" s="2">
        <v>9.11</v>
      </c>
    </row>
    <row r="125" spans="1:13" x14ac:dyDescent="0.35">
      <c r="A125" s="2" t="str">
        <f t="shared" si="3"/>
        <v>2024-02-21</v>
      </c>
      <c r="B125" s="3" t="s">
        <v>372</v>
      </c>
      <c r="C125" s="2" t="str">
        <f t="shared" si="4"/>
        <v>ROMFORD 21:02</v>
      </c>
      <c r="D125" s="3" t="s">
        <v>158</v>
      </c>
      <c r="E125" s="2" t="str">
        <f t="shared" si="5"/>
        <v>GLIDEAWAY HUGO</v>
      </c>
      <c r="F125" s="3" t="s">
        <v>375</v>
      </c>
      <c r="G125" s="2">
        <v>4.5</v>
      </c>
      <c r="H125" s="3" t="s">
        <v>53</v>
      </c>
      <c r="I125" s="3" t="s">
        <v>54</v>
      </c>
      <c r="J125" s="3" t="s">
        <v>13</v>
      </c>
      <c r="K125" s="2">
        <v>-2</v>
      </c>
      <c r="L125" s="2">
        <v>7.11</v>
      </c>
      <c r="M125" s="2">
        <v>7.11</v>
      </c>
    </row>
    <row r="126" spans="1:13" x14ac:dyDescent="0.35">
      <c r="A126" s="2" t="str">
        <f t="shared" si="3"/>
        <v>2024-02-22</v>
      </c>
      <c r="B126" s="3" t="s">
        <v>376</v>
      </c>
      <c r="C126" s="2" t="str">
        <f t="shared" si="4"/>
        <v>NEWCASTLE 17:00</v>
      </c>
      <c r="D126" s="3" t="s">
        <v>377</v>
      </c>
      <c r="E126" s="2" t="str">
        <f t="shared" si="5"/>
        <v>DAZZLING JEWEL</v>
      </c>
      <c r="F126" s="3" t="s">
        <v>378</v>
      </c>
      <c r="G126" s="2">
        <v>3</v>
      </c>
      <c r="H126" s="3" t="s">
        <v>53</v>
      </c>
      <c r="I126" s="3" t="s">
        <v>54</v>
      </c>
      <c r="J126" s="3" t="s">
        <v>13</v>
      </c>
      <c r="K126" s="2">
        <v>-2</v>
      </c>
      <c r="L126" s="2">
        <v>5.1100000000000003</v>
      </c>
      <c r="M126" s="2">
        <v>5.1100000000000003</v>
      </c>
    </row>
    <row r="127" spans="1:13" x14ac:dyDescent="0.35">
      <c r="A127" s="2" t="str">
        <f t="shared" si="3"/>
        <v>2024-02-22</v>
      </c>
      <c r="B127" s="3" t="s">
        <v>376</v>
      </c>
      <c r="C127" s="2" t="str">
        <f t="shared" si="4"/>
        <v>NEWCASTLE 18:30</v>
      </c>
      <c r="D127" s="3" t="s">
        <v>379</v>
      </c>
      <c r="E127" s="2" t="str">
        <f t="shared" si="5"/>
        <v>CARLTON AND CO</v>
      </c>
      <c r="F127" s="3" t="s">
        <v>380</v>
      </c>
      <c r="G127" s="2">
        <v>5</v>
      </c>
      <c r="H127" s="3" t="s">
        <v>11</v>
      </c>
      <c r="I127" s="3" t="s">
        <v>12</v>
      </c>
      <c r="J127" s="3" t="s">
        <v>13</v>
      </c>
      <c r="K127" s="2">
        <v>-1</v>
      </c>
      <c r="L127" s="2">
        <v>4.1100000000000003</v>
      </c>
      <c r="M127" s="2">
        <v>4.1100000000000003</v>
      </c>
    </row>
    <row r="128" spans="1:13" x14ac:dyDescent="0.35">
      <c r="A128" s="2" t="str">
        <f t="shared" si="3"/>
        <v>2024-02-22</v>
      </c>
      <c r="B128" s="3" t="s">
        <v>376</v>
      </c>
      <c r="C128" s="2" t="str">
        <f t="shared" si="4"/>
        <v>THURLES 14:23</v>
      </c>
      <c r="D128" s="3" t="s">
        <v>381</v>
      </c>
      <c r="E128" s="2" t="str">
        <f t="shared" si="5"/>
        <v>LAW ELLA</v>
      </c>
      <c r="F128" s="3" t="s">
        <v>382</v>
      </c>
      <c r="G128" s="2">
        <v>7</v>
      </c>
      <c r="H128" s="3" t="s">
        <v>241</v>
      </c>
      <c r="I128" s="3" t="s">
        <v>242</v>
      </c>
      <c r="J128" s="3" t="s">
        <v>13</v>
      </c>
      <c r="K128" s="2">
        <v>-0.5</v>
      </c>
      <c r="L128" s="2">
        <v>3.61</v>
      </c>
      <c r="M128" s="2">
        <v>3.61</v>
      </c>
    </row>
    <row r="129" spans="1:13" x14ac:dyDescent="0.35">
      <c r="A129" s="2" t="str">
        <f t="shared" si="3"/>
        <v>2024-02-22</v>
      </c>
      <c r="B129" s="3" t="s">
        <v>383</v>
      </c>
      <c r="C129" s="2" t="str">
        <f t="shared" si="4"/>
        <v>PERRY BAR 13:57</v>
      </c>
      <c r="D129" s="3" t="s">
        <v>384</v>
      </c>
      <c r="E129" s="2" t="str">
        <f t="shared" si="5"/>
        <v>AUTUMN SNAPPER</v>
      </c>
      <c r="F129" s="3" t="s">
        <v>385</v>
      </c>
      <c r="G129" s="2">
        <v>3.25</v>
      </c>
      <c r="H129" s="3" t="s">
        <v>26</v>
      </c>
      <c r="I129" s="3" t="s">
        <v>27</v>
      </c>
      <c r="J129" s="3" t="s">
        <v>19</v>
      </c>
      <c r="K129" s="2">
        <v>6.75</v>
      </c>
      <c r="L129" s="2">
        <v>10.61</v>
      </c>
      <c r="M129" s="2">
        <v>10.61</v>
      </c>
    </row>
    <row r="130" spans="1:13" x14ac:dyDescent="0.35">
      <c r="A130" s="2" t="str">
        <f t="shared" si="3"/>
        <v>2024-02-23</v>
      </c>
      <c r="B130" s="3" t="s">
        <v>386</v>
      </c>
      <c r="C130" s="2" t="str">
        <f t="shared" si="4"/>
        <v>WOLVERHAMPTON 18:30</v>
      </c>
      <c r="D130" s="3" t="s">
        <v>387</v>
      </c>
      <c r="E130" s="2" t="str">
        <f t="shared" si="5"/>
        <v>KITTY FOYLE</v>
      </c>
      <c r="F130" s="3" t="s">
        <v>388</v>
      </c>
      <c r="G130" s="2">
        <v>5</v>
      </c>
      <c r="H130" s="3" t="s">
        <v>42</v>
      </c>
      <c r="I130" s="3" t="s">
        <v>43</v>
      </c>
      <c r="J130" s="3" t="s">
        <v>150</v>
      </c>
      <c r="K130" s="2">
        <v>-0.2</v>
      </c>
      <c r="L130" s="2">
        <v>10.41</v>
      </c>
      <c r="M130" s="2">
        <v>10.41</v>
      </c>
    </row>
    <row r="131" spans="1:13" x14ac:dyDescent="0.35">
      <c r="A131" s="2" t="str">
        <f t="shared" si="3"/>
        <v>2024-02-23</v>
      </c>
      <c r="B131" s="3" t="s">
        <v>389</v>
      </c>
      <c r="C131" s="2" t="str">
        <f t="shared" si="4"/>
        <v>NOTTINGHAM 18:14</v>
      </c>
      <c r="D131" s="3" t="s">
        <v>390</v>
      </c>
      <c r="E131" s="2" t="str">
        <f t="shared" si="5"/>
        <v>TICKITY ROBIN</v>
      </c>
      <c r="F131" s="3" t="s">
        <v>391</v>
      </c>
      <c r="G131" s="2">
        <v>4</v>
      </c>
      <c r="H131" s="3" t="s">
        <v>60</v>
      </c>
      <c r="I131" s="3" t="s">
        <v>61</v>
      </c>
      <c r="J131" s="3" t="s">
        <v>19</v>
      </c>
      <c r="K131" s="2">
        <v>4.5</v>
      </c>
      <c r="L131" s="2">
        <v>14.91</v>
      </c>
      <c r="M131" s="2">
        <v>14.91</v>
      </c>
    </row>
    <row r="132" spans="1:13" x14ac:dyDescent="0.35">
      <c r="A132" s="2" t="str">
        <f t="shared" ref="A132:A158" si="6">LEFT(B132, 10)</f>
        <v>2024-02-23</v>
      </c>
      <c r="B132" s="3" t="s">
        <v>392</v>
      </c>
      <c r="C132" s="2" t="str">
        <f t="shared" ref="C132:C158" si="7">UPPER(D132)</f>
        <v>ROMFORD 20:44</v>
      </c>
      <c r="D132" s="3" t="s">
        <v>393</v>
      </c>
      <c r="E132" s="2" t="str">
        <f t="shared" ref="E132:E158" si="8">UPPER(F132)</f>
        <v>ROSSTEMPLE DAVEY</v>
      </c>
      <c r="F132" s="3" t="s">
        <v>301</v>
      </c>
      <c r="G132" s="2">
        <v>6.5</v>
      </c>
      <c r="H132" s="3" t="s">
        <v>60</v>
      </c>
      <c r="I132" s="3" t="s">
        <v>61</v>
      </c>
      <c r="J132" s="3" t="s">
        <v>13</v>
      </c>
      <c r="K132" s="2">
        <v>-1.5</v>
      </c>
      <c r="L132" s="2">
        <v>13.41</v>
      </c>
      <c r="M132" s="2">
        <v>13.41</v>
      </c>
    </row>
    <row r="133" spans="1:13" x14ac:dyDescent="0.35">
      <c r="A133" s="2" t="str">
        <f t="shared" si="6"/>
        <v>2024-02-24</v>
      </c>
      <c r="B133" s="3" t="s">
        <v>394</v>
      </c>
      <c r="C133" s="2" t="str">
        <f t="shared" si="7"/>
        <v>SOUTHWELL 17:05</v>
      </c>
      <c r="D133" s="3" t="s">
        <v>395</v>
      </c>
      <c r="E133" s="2" t="str">
        <f t="shared" si="8"/>
        <v>PALACE BOY</v>
      </c>
      <c r="F133" s="3" t="s">
        <v>396</v>
      </c>
      <c r="G133" s="2">
        <v>2.62</v>
      </c>
      <c r="H133" s="3" t="s">
        <v>26</v>
      </c>
      <c r="I133" s="3" t="s">
        <v>27</v>
      </c>
      <c r="J133" s="3" t="s">
        <v>13</v>
      </c>
      <c r="K133" s="2">
        <v>-3</v>
      </c>
      <c r="L133" s="2">
        <v>10.41</v>
      </c>
      <c r="M133" s="2">
        <v>10.41</v>
      </c>
    </row>
    <row r="134" spans="1:13" x14ac:dyDescent="0.35">
      <c r="A134" s="2" t="str">
        <f t="shared" si="6"/>
        <v>2024-02-24</v>
      </c>
      <c r="B134" s="3" t="s">
        <v>394</v>
      </c>
      <c r="C134" s="2" t="str">
        <f t="shared" si="7"/>
        <v>SOUTHWELL 15:20</v>
      </c>
      <c r="D134" s="3" t="s">
        <v>397</v>
      </c>
      <c r="E134" s="2" t="str">
        <f t="shared" si="8"/>
        <v>LORD NORTH</v>
      </c>
      <c r="F134" s="3" t="s">
        <v>398</v>
      </c>
      <c r="G134" s="2">
        <v>2.5</v>
      </c>
      <c r="H134" s="3" t="s">
        <v>53</v>
      </c>
      <c r="I134" s="3" t="s">
        <v>54</v>
      </c>
      <c r="J134" s="3" t="s">
        <v>13</v>
      </c>
      <c r="K134" s="2">
        <v>-2</v>
      </c>
      <c r="L134" s="2">
        <v>8.41</v>
      </c>
      <c r="M134" s="2">
        <v>8.41</v>
      </c>
    </row>
    <row r="135" spans="1:13" x14ac:dyDescent="0.35">
      <c r="A135" s="2" t="str">
        <f t="shared" si="6"/>
        <v>2024-02-24</v>
      </c>
      <c r="B135" s="3" t="s">
        <v>394</v>
      </c>
      <c r="C135" s="2" t="str">
        <f t="shared" si="7"/>
        <v>CHEPSTOW 13:58</v>
      </c>
      <c r="D135" s="3" t="s">
        <v>399</v>
      </c>
      <c r="E135" s="2" t="str">
        <f t="shared" si="8"/>
        <v>BUBBLE DUBI</v>
      </c>
      <c r="F135" s="3" t="s">
        <v>400</v>
      </c>
      <c r="G135" s="2">
        <v>2.75</v>
      </c>
      <c r="H135" s="3" t="s">
        <v>53</v>
      </c>
      <c r="I135" s="3" t="s">
        <v>54</v>
      </c>
      <c r="J135" s="3" t="s">
        <v>19</v>
      </c>
      <c r="K135" s="2">
        <v>3.5</v>
      </c>
      <c r="L135" s="2">
        <v>11.91</v>
      </c>
      <c r="M135" s="2">
        <v>11.91</v>
      </c>
    </row>
    <row r="136" spans="1:13" x14ac:dyDescent="0.35">
      <c r="A136" s="2" t="str">
        <f t="shared" si="6"/>
        <v>2024-02-24</v>
      </c>
      <c r="B136" s="3" t="s">
        <v>394</v>
      </c>
      <c r="C136" s="2" t="str">
        <f t="shared" si="7"/>
        <v>NEWCASTLE 14:08</v>
      </c>
      <c r="D136" s="3" t="s">
        <v>401</v>
      </c>
      <c r="E136" s="2" t="str">
        <f t="shared" si="8"/>
        <v>THE GALLOPING BEAR</v>
      </c>
      <c r="F136" s="3" t="s">
        <v>402</v>
      </c>
      <c r="G136" s="2">
        <v>13</v>
      </c>
      <c r="H136" s="3" t="s">
        <v>115</v>
      </c>
      <c r="I136" s="3" t="s">
        <v>116</v>
      </c>
      <c r="J136" s="3" t="s">
        <v>13</v>
      </c>
      <c r="K136" s="2">
        <v>-1</v>
      </c>
      <c r="L136" s="2">
        <v>10.91</v>
      </c>
      <c r="M136" s="2">
        <v>10.91</v>
      </c>
    </row>
    <row r="137" spans="1:13" x14ac:dyDescent="0.35">
      <c r="A137" s="2" t="str">
        <f t="shared" si="6"/>
        <v>2024-02-24</v>
      </c>
      <c r="B137" s="3" t="s">
        <v>403</v>
      </c>
      <c r="C137" s="2" t="str">
        <f t="shared" si="7"/>
        <v>CRAYFORD 15:07</v>
      </c>
      <c r="D137" s="3" t="s">
        <v>404</v>
      </c>
      <c r="E137" s="2" t="str">
        <f t="shared" si="8"/>
        <v>BUBBLY SCORCHER</v>
      </c>
      <c r="F137" s="3" t="s">
        <v>405</v>
      </c>
      <c r="G137" s="2">
        <v>2.75</v>
      </c>
      <c r="H137" s="3" t="s">
        <v>53</v>
      </c>
      <c r="I137" s="3" t="s">
        <v>54</v>
      </c>
      <c r="J137" s="3" t="s">
        <v>13</v>
      </c>
      <c r="K137" s="2">
        <v>-2</v>
      </c>
      <c r="L137" s="2">
        <v>8.91</v>
      </c>
      <c r="M137" s="2">
        <v>8.91</v>
      </c>
    </row>
    <row r="138" spans="1:13" x14ac:dyDescent="0.35">
      <c r="A138" s="2" t="str">
        <f t="shared" si="6"/>
        <v>2024-02-24</v>
      </c>
      <c r="B138" s="3" t="s">
        <v>406</v>
      </c>
      <c r="C138" s="2" t="str">
        <f t="shared" si="7"/>
        <v>CRAYFORD 16:06</v>
      </c>
      <c r="D138" s="3" t="s">
        <v>407</v>
      </c>
      <c r="E138" s="2" t="str">
        <f t="shared" si="8"/>
        <v>BALLYMAC TAYLOR</v>
      </c>
      <c r="F138" s="3" t="s">
        <v>408</v>
      </c>
      <c r="G138" s="2">
        <v>3.25</v>
      </c>
      <c r="H138" s="3" t="s">
        <v>68</v>
      </c>
      <c r="I138" s="3" t="s">
        <v>69</v>
      </c>
      <c r="J138" s="3" t="s">
        <v>13</v>
      </c>
      <c r="K138" s="2">
        <v>-2.5</v>
      </c>
      <c r="L138" s="2">
        <v>6.41</v>
      </c>
      <c r="M138" s="2">
        <v>6.41</v>
      </c>
    </row>
    <row r="139" spans="1:13" x14ac:dyDescent="0.35">
      <c r="A139" s="2" t="str">
        <f t="shared" si="6"/>
        <v>2024-02-24</v>
      </c>
      <c r="B139" s="3" t="s">
        <v>409</v>
      </c>
      <c r="C139" s="2" t="str">
        <f t="shared" si="7"/>
        <v>DONCASTER 20:48</v>
      </c>
      <c r="D139" s="3" t="s">
        <v>410</v>
      </c>
      <c r="E139" s="2" t="str">
        <f t="shared" si="8"/>
        <v>ACOMB MABEL</v>
      </c>
      <c r="F139" s="3" t="s">
        <v>411</v>
      </c>
      <c r="G139" s="2">
        <v>3.75</v>
      </c>
      <c r="H139" s="3" t="s">
        <v>26</v>
      </c>
      <c r="I139" s="3" t="s">
        <v>27</v>
      </c>
      <c r="J139" s="3" t="s">
        <v>19</v>
      </c>
      <c r="K139" s="2">
        <v>8.25</v>
      </c>
      <c r="L139" s="2">
        <v>14.66</v>
      </c>
      <c r="M139" s="2">
        <v>14.66</v>
      </c>
    </row>
    <row r="140" spans="1:13" x14ac:dyDescent="0.35">
      <c r="A140" s="2" t="str">
        <f t="shared" si="6"/>
        <v>2024-02-25</v>
      </c>
      <c r="B140" s="3" t="s">
        <v>412</v>
      </c>
      <c r="C140" s="2" t="str">
        <f t="shared" si="7"/>
        <v>NAAS 15:55</v>
      </c>
      <c r="D140" s="3" t="s">
        <v>413</v>
      </c>
      <c r="E140" s="2" t="str">
        <f t="shared" si="8"/>
        <v>CLEATUS POOLAW</v>
      </c>
      <c r="F140" s="3" t="s">
        <v>414</v>
      </c>
      <c r="G140" s="2">
        <v>3.75</v>
      </c>
      <c r="H140" s="3" t="s">
        <v>53</v>
      </c>
      <c r="I140" s="3" t="s">
        <v>54</v>
      </c>
      <c r="J140" s="3" t="s">
        <v>13</v>
      </c>
      <c r="K140" s="2">
        <v>-2</v>
      </c>
      <c r="L140" s="2">
        <v>12.66</v>
      </c>
      <c r="M140" s="2">
        <v>12.66</v>
      </c>
    </row>
    <row r="141" spans="1:13" x14ac:dyDescent="0.35">
      <c r="A141" s="2" t="str">
        <f t="shared" si="6"/>
        <v>2024-02-25</v>
      </c>
      <c r="B141" s="3" t="s">
        <v>415</v>
      </c>
      <c r="C141" s="2" t="str">
        <f t="shared" si="7"/>
        <v>HEREFORD 17:10</v>
      </c>
      <c r="D141" s="3" t="s">
        <v>416</v>
      </c>
      <c r="E141" s="2" t="str">
        <f t="shared" si="8"/>
        <v>WE’RE RED AND BLUE</v>
      </c>
      <c r="F141" s="3" t="s">
        <v>417</v>
      </c>
      <c r="G141" s="2">
        <v>2.62</v>
      </c>
      <c r="H141" s="3" t="s">
        <v>26</v>
      </c>
      <c r="I141" s="3" t="s">
        <v>27</v>
      </c>
      <c r="J141" s="3" t="s">
        <v>19</v>
      </c>
      <c r="K141" s="2">
        <v>4.8600000000000003</v>
      </c>
      <c r="L141" s="2">
        <v>17.52</v>
      </c>
      <c r="M141" s="2">
        <v>17.52</v>
      </c>
    </row>
    <row r="142" spans="1:13" x14ac:dyDescent="0.35">
      <c r="A142" s="2" t="str">
        <f t="shared" si="6"/>
        <v>2024-02-26</v>
      </c>
      <c r="B142" s="3" t="s">
        <v>418</v>
      </c>
      <c r="C142" s="2" t="str">
        <f t="shared" si="7"/>
        <v>WOLVERHAMPTON 19:30</v>
      </c>
      <c r="D142" s="3" t="s">
        <v>419</v>
      </c>
      <c r="E142" s="2" t="str">
        <f t="shared" si="8"/>
        <v>CATCH CUNNINGHAM</v>
      </c>
      <c r="F142" s="3" t="s">
        <v>420</v>
      </c>
      <c r="G142" s="2">
        <v>12</v>
      </c>
      <c r="H142" s="3" t="s">
        <v>42</v>
      </c>
      <c r="I142" s="3" t="s">
        <v>43</v>
      </c>
      <c r="J142" s="3" t="s">
        <v>150</v>
      </c>
      <c r="K142" s="2">
        <v>1.2</v>
      </c>
      <c r="L142" s="2">
        <v>18.72</v>
      </c>
      <c r="M142" s="2">
        <v>18.72</v>
      </c>
    </row>
    <row r="143" spans="1:13" x14ac:dyDescent="0.35">
      <c r="A143" s="2" t="str">
        <f t="shared" si="6"/>
        <v>2024-02-26</v>
      </c>
      <c r="B143" s="3" t="s">
        <v>421</v>
      </c>
      <c r="C143" s="2" t="str">
        <f t="shared" si="7"/>
        <v>YARMOUTH 20:38</v>
      </c>
      <c r="D143" s="3" t="s">
        <v>422</v>
      </c>
      <c r="E143" s="2" t="str">
        <f t="shared" si="8"/>
        <v>PINKYS LADY</v>
      </c>
      <c r="F143" s="3" t="s">
        <v>423</v>
      </c>
      <c r="G143" s="2">
        <v>2.87</v>
      </c>
      <c r="H143" s="3" t="s">
        <v>53</v>
      </c>
      <c r="I143" s="3" t="s">
        <v>54</v>
      </c>
      <c r="J143" s="3" t="s">
        <v>13</v>
      </c>
      <c r="K143" s="2">
        <v>-2</v>
      </c>
      <c r="L143" s="2">
        <v>16.72</v>
      </c>
      <c r="M143" s="2">
        <v>16.72</v>
      </c>
    </row>
    <row r="144" spans="1:13" x14ac:dyDescent="0.35">
      <c r="A144" s="2" t="str">
        <f t="shared" si="6"/>
        <v>26/02/2024</v>
      </c>
      <c r="B144" s="3" t="s">
        <v>424</v>
      </c>
      <c r="C144" s="2" t="str">
        <f t="shared" si="7"/>
        <v>NOTTINGHAM 20:44</v>
      </c>
      <c r="D144" s="3" t="s">
        <v>425</v>
      </c>
      <c r="E144" s="2" t="str">
        <f t="shared" si="8"/>
        <v>PETITE ALFIE</v>
      </c>
      <c r="F144" s="3" t="s">
        <v>426</v>
      </c>
      <c r="G144" s="2">
        <v>3.75</v>
      </c>
      <c r="H144" s="3" t="s">
        <v>468</v>
      </c>
      <c r="I144" s="2"/>
      <c r="J144" s="3" t="s">
        <v>19</v>
      </c>
      <c r="K144" s="2">
        <v>2.75</v>
      </c>
      <c r="L144" s="2">
        <v>18.47</v>
      </c>
      <c r="M144" s="2">
        <v>18.47</v>
      </c>
    </row>
    <row r="145" spans="1:13" x14ac:dyDescent="0.35">
      <c r="A145" s="2" t="str">
        <f t="shared" si="6"/>
        <v>2024-02-27</v>
      </c>
      <c r="B145" s="3" t="s">
        <v>427</v>
      </c>
      <c r="C145" s="2" t="str">
        <f t="shared" si="7"/>
        <v>LEICESTER 14:35</v>
      </c>
      <c r="D145" s="3" t="s">
        <v>428</v>
      </c>
      <c r="E145" s="2" t="str">
        <f t="shared" si="8"/>
        <v>WEWILLGOWITHPLANB</v>
      </c>
      <c r="F145" s="3" t="s">
        <v>429</v>
      </c>
      <c r="G145" s="2">
        <v>3.25</v>
      </c>
      <c r="H145" s="3" t="s">
        <v>53</v>
      </c>
      <c r="I145" s="3" t="s">
        <v>54</v>
      </c>
      <c r="J145" s="3" t="s">
        <v>19</v>
      </c>
      <c r="K145" s="2">
        <v>4.5</v>
      </c>
      <c r="L145" s="2">
        <v>22.97</v>
      </c>
      <c r="M145" s="2">
        <v>22.97</v>
      </c>
    </row>
    <row r="146" spans="1:13" x14ac:dyDescent="0.35">
      <c r="A146" s="2" t="str">
        <f t="shared" si="6"/>
        <v>2024-02-27</v>
      </c>
      <c r="B146" s="3" t="s">
        <v>427</v>
      </c>
      <c r="C146" s="2" t="str">
        <f t="shared" si="7"/>
        <v>SOUTHWELL 18:30</v>
      </c>
      <c r="D146" s="3" t="s">
        <v>430</v>
      </c>
      <c r="E146" s="2" t="str">
        <f t="shared" si="8"/>
        <v>MY BOY JACK</v>
      </c>
      <c r="F146" s="3" t="s">
        <v>431</v>
      </c>
      <c r="G146" s="2">
        <v>5</v>
      </c>
      <c r="H146" s="3" t="s">
        <v>11</v>
      </c>
      <c r="I146" s="3" t="s">
        <v>12</v>
      </c>
      <c r="J146" s="3" t="s">
        <v>13</v>
      </c>
      <c r="K146" s="2">
        <v>-1</v>
      </c>
      <c r="L146" s="2">
        <v>21.97</v>
      </c>
      <c r="M146" s="2">
        <v>21.97</v>
      </c>
    </row>
    <row r="147" spans="1:13" x14ac:dyDescent="0.35">
      <c r="A147" s="2" t="str">
        <f t="shared" si="6"/>
        <v>2024-02-27</v>
      </c>
      <c r="B147" s="3" t="s">
        <v>427</v>
      </c>
      <c r="C147" s="2" t="str">
        <f t="shared" si="7"/>
        <v>SOUTHWELL 17:30</v>
      </c>
      <c r="D147" s="3" t="s">
        <v>432</v>
      </c>
      <c r="E147" s="2" t="str">
        <f t="shared" si="8"/>
        <v>ARZAAK</v>
      </c>
      <c r="F147" s="3" t="s">
        <v>433</v>
      </c>
      <c r="G147" s="2">
        <v>17</v>
      </c>
      <c r="H147" s="3" t="s">
        <v>115</v>
      </c>
      <c r="I147" s="3" t="s">
        <v>116</v>
      </c>
      <c r="J147" s="3" t="s">
        <v>150</v>
      </c>
      <c r="K147" s="2">
        <v>2.2999999999999998</v>
      </c>
      <c r="L147" s="2">
        <v>24.27</v>
      </c>
      <c r="M147" s="2">
        <v>24.27</v>
      </c>
    </row>
    <row r="148" spans="1:13" x14ac:dyDescent="0.35">
      <c r="A148" s="2" t="str">
        <f t="shared" si="6"/>
        <v>2024-02-27</v>
      </c>
      <c r="B148" s="3" t="s">
        <v>434</v>
      </c>
      <c r="C148" s="2" t="str">
        <f t="shared" si="7"/>
        <v>CRAYFORD 17:49</v>
      </c>
      <c r="D148" s="3" t="s">
        <v>435</v>
      </c>
      <c r="E148" s="2" t="str">
        <f t="shared" si="8"/>
        <v>SPORTSMAN TARA</v>
      </c>
      <c r="F148" s="3" t="s">
        <v>436</v>
      </c>
      <c r="G148" s="2">
        <v>2.5</v>
      </c>
      <c r="H148" s="3" t="s">
        <v>26</v>
      </c>
      <c r="I148" s="3" t="s">
        <v>27</v>
      </c>
      <c r="J148" s="3" t="s">
        <v>13</v>
      </c>
      <c r="K148" s="2">
        <v>-3</v>
      </c>
      <c r="L148" s="2">
        <v>21.27</v>
      </c>
      <c r="M148" s="2">
        <v>21.27</v>
      </c>
    </row>
    <row r="149" spans="1:13" x14ac:dyDescent="0.35">
      <c r="A149" s="2" t="str">
        <f t="shared" si="6"/>
        <v>2024-02-27</v>
      </c>
      <c r="B149" s="3" t="s">
        <v>437</v>
      </c>
      <c r="C149" s="2" t="str">
        <f t="shared" si="7"/>
        <v>SWINDON 21:21</v>
      </c>
      <c r="D149" s="3" t="s">
        <v>438</v>
      </c>
      <c r="E149" s="2" t="str">
        <f t="shared" si="8"/>
        <v>ONTHEPERKYSIDE</v>
      </c>
      <c r="F149" s="3" t="s">
        <v>439</v>
      </c>
      <c r="G149" s="2">
        <v>2.75</v>
      </c>
      <c r="H149" s="3" t="s">
        <v>53</v>
      </c>
      <c r="I149" s="3" t="s">
        <v>54</v>
      </c>
      <c r="J149" s="3" t="s">
        <v>13</v>
      </c>
      <c r="K149" s="2">
        <v>-2</v>
      </c>
      <c r="L149" s="2">
        <v>19.27</v>
      </c>
      <c r="M149" s="2">
        <v>19.27</v>
      </c>
    </row>
    <row r="150" spans="1:13" x14ac:dyDescent="0.35">
      <c r="A150" s="2" t="str">
        <f t="shared" si="6"/>
        <v>2024-02-27</v>
      </c>
      <c r="B150" s="3" t="s">
        <v>437</v>
      </c>
      <c r="C150" s="2" t="str">
        <f t="shared" si="7"/>
        <v>DONCASTER 18:47</v>
      </c>
      <c r="D150" s="3" t="s">
        <v>440</v>
      </c>
      <c r="E150" s="2" t="str">
        <f t="shared" si="8"/>
        <v>ICECOOL BLUEBELL</v>
      </c>
      <c r="F150" s="3" t="s">
        <v>441</v>
      </c>
      <c r="G150" s="2">
        <v>3.25</v>
      </c>
      <c r="H150" s="3" t="s">
        <v>53</v>
      </c>
      <c r="I150" s="3" t="s">
        <v>54</v>
      </c>
      <c r="J150" s="3" t="s">
        <v>13</v>
      </c>
      <c r="K150" s="2">
        <v>-2</v>
      </c>
      <c r="L150" s="2">
        <v>17.27</v>
      </c>
      <c r="M150" s="2">
        <v>17.27</v>
      </c>
    </row>
    <row r="151" spans="1:13" x14ac:dyDescent="0.35">
      <c r="A151" s="2" t="str">
        <f t="shared" si="6"/>
        <v>2024-02-27</v>
      </c>
      <c r="B151" s="3" t="s">
        <v>437</v>
      </c>
      <c r="C151" s="2" t="str">
        <f t="shared" si="7"/>
        <v>TOWCESTER 18:53</v>
      </c>
      <c r="D151" s="3" t="s">
        <v>348</v>
      </c>
      <c r="E151" s="2" t="str">
        <f t="shared" si="8"/>
        <v>SHOCKWAVE SIOUX</v>
      </c>
      <c r="F151" s="3" t="s">
        <v>442</v>
      </c>
      <c r="G151" s="2">
        <v>2.88</v>
      </c>
      <c r="H151" s="3" t="s">
        <v>53</v>
      </c>
      <c r="I151" s="3" t="s">
        <v>54</v>
      </c>
      <c r="J151" s="3" t="s">
        <v>13</v>
      </c>
      <c r="K151" s="2">
        <v>-2</v>
      </c>
      <c r="L151" s="2">
        <v>15.27</v>
      </c>
      <c r="M151" s="2">
        <v>15.27</v>
      </c>
    </row>
    <row r="152" spans="1:13" x14ac:dyDescent="0.35">
      <c r="A152" s="2" t="str">
        <f t="shared" si="6"/>
        <v>2024-02-28</v>
      </c>
      <c r="B152" s="3" t="s">
        <v>443</v>
      </c>
      <c r="C152" s="2" t="str">
        <f t="shared" si="7"/>
        <v>WINCANTON 15:35</v>
      </c>
      <c r="D152" s="3" t="s">
        <v>444</v>
      </c>
      <c r="E152" s="2" t="str">
        <f t="shared" si="8"/>
        <v>PACHACUTI</v>
      </c>
      <c r="F152" s="3" t="s">
        <v>445</v>
      </c>
      <c r="G152" s="2">
        <v>4.5</v>
      </c>
      <c r="H152" s="3" t="s">
        <v>446</v>
      </c>
      <c r="I152" s="3" t="s">
        <v>447</v>
      </c>
      <c r="J152" s="3" t="s">
        <v>19</v>
      </c>
      <c r="K152" s="2">
        <v>4.2</v>
      </c>
      <c r="L152" s="2">
        <v>19.47</v>
      </c>
      <c r="M152" s="2">
        <v>19.47</v>
      </c>
    </row>
    <row r="153" spans="1:13" x14ac:dyDescent="0.35">
      <c r="A153" s="2" t="str">
        <f t="shared" si="6"/>
        <v>2024-02-28</v>
      </c>
      <c r="B153" s="3" t="s">
        <v>448</v>
      </c>
      <c r="C153" s="2" t="str">
        <f t="shared" si="7"/>
        <v>DONCASTER 21:03</v>
      </c>
      <c r="D153" s="3" t="s">
        <v>449</v>
      </c>
      <c r="E153" s="2" t="str">
        <f t="shared" si="8"/>
        <v>BULMERS DIAMOND</v>
      </c>
      <c r="F153" s="3" t="s">
        <v>450</v>
      </c>
      <c r="G153" s="2">
        <v>4</v>
      </c>
      <c r="H153" s="3" t="s">
        <v>53</v>
      </c>
      <c r="I153" s="3" t="s">
        <v>54</v>
      </c>
      <c r="J153" s="3" t="s">
        <v>19</v>
      </c>
      <c r="K153" s="2">
        <v>6</v>
      </c>
      <c r="L153" s="2">
        <v>25.47</v>
      </c>
      <c r="M153" s="2">
        <v>25.47</v>
      </c>
    </row>
    <row r="154" spans="1:13" x14ac:dyDescent="0.35">
      <c r="A154" s="2" t="str">
        <f t="shared" si="6"/>
        <v>2024-02-28</v>
      </c>
      <c r="B154" s="3" t="s">
        <v>451</v>
      </c>
      <c r="C154" s="2" t="str">
        <f t="shared" si="7"/>
        <v>DONCASTER 19:17</v>
      </c>
      <c r="D154" s="3" t="s">
        <v>452</v>
      </c>
      <c r="E154" s="2" t="str">
        <f t="shared" si="8"/>
        <v>CALGRAY PRINCE</v>
      </c>
      <c r="F154" s="3" t="s">
        <v>453</v>
      </c>
      <c r="G154" s="2">
        <v>3.5</v>
      </c>
      <c r="H154" s="3" t="s">
        <v>53</v>
      </c>
      <c r="I154" s="3" t="s">
        <v>54</v>
      </c>
      <c r="J154" s="3" t="s">
        <v>13</v>
      </c>
      <c r="K154" s="2">
        <v>-2</v>
      </c>
      <c r="L154" s="2">
        <v>23.47</v>
      </c>
      <c r="M154" s="2">
        <v>23.47</v>
      </c>
    </row>
    <row r="155" spans="1:13" x14ac:dyDescent="0.35">
      <c r="A155" s="2" t="str">
        <f t="shared" si="6"/>
        <v>2024-02-29</v>
      </c>
      <c r="B155" s="3" t="s">
        <v>454</v>
      </c>
      <c r="C155" s="2" t="str">
        <f t="shared" si="7"/>
        <v>15:50:00</v>
      </c>
      <c r="D155" s="3" t="s">
        <v>455</v>
      </c>
      <c r="E155" s="2" t="str">
        <f t="shared" si="8"/>
        <v>IMPERIAL JOE</v>
      </c>
      <c r="F155" s="3" t="s">
        <v>456</v>
      </c>
      <c r="G155" s="2">
        <v>7.5</v>
      </c>
      <c r="H155" s="3" t="s">
        <v>42</v>
      </c>
      <c r="I155" s="3" t="s">
        <v>43</v>
      </c>
      <c r="J155" s="3" t="s">
        <v>13</v>
      </c>
      <c r="K155" s="2">
        <v>-2</v>
      </c>
      <c r="L155" s="2">
        <v>21.47</v>
      </c>
      <c r="M155" s="2">
        <v>21.47</v>
      </c>
    </row>
    <row r="156" spans="1:13" x14ac:dyDescent="0.35">
      <c r="A156" s="2" t="str">
        <f t="shared" si="6"/>
        <v>2024-02-29</v>
      </c>
      <c r="B156" s="3" t="s">
        <v>457</v>
      </c>
      <c r="C156" s="2" t="str">
        <f t="shared" si="7"/>
        <v>NOTTINGHAM 13:24</v>
      </c>
      <c r="D156" s="3" t="s">
        <v>458</v>
      </c>
      <c r="E156" s="2" t="str">
        <f t="shared" si="8"/>
        <v>KEANE</v>
      </c>
      <c r="F156" s="3" t="s">
        <v>459</v>
      </c>
      <c r="G156" s="2">
        <v>3</v>
      </c>
      <c r="H156" s="3" t="s">
        <v>11</v>
      </c>
      <c r="I156" s="3" t="s">
        <v>12</v>
      </c>
      <c r="J156" s="3" t="s">
        <v>13</v>
      </c>
      <c r="K156" s="2">
        <v>-1</v>
      </c>
      <c r="L156" s="2">
        <v>20.47</v>
      </c>
      <c r="M156" s="2">
        <v>20.47</v>
      </c>
    </row>
    <row r="157" spans="1:13" x14ac:dyDescent="0.35">
      <c r="A157" s="2" t="str">
        <f t="shared" si="6"/>
        <v>2024-02-29</v>
      </c>
      <c r="B157" s="3" t="s">
        <v>457</v>
      </c>
      <c r="C157" s="2" t="str">
        <f t="shared" si="7"/>
        <v>NOTTINGHAM 13:39</v>
      </c>
      <c r="D157" s="3" t="s">
        <v>460</v>
      </c>
      <c r="E157" s="2" t="str">
        <f t="shared" si="8"/>
        <v>BLACKFRIARS GEM</v>
      </c>
      <c r="F157" s="3" t="s">
        <v>461</v>
      </c>
      <c r="G157" s="2">
        <v>4</v>
      </c>
      <c r="H157" s="3" t="s">
        <v>11</v>
      </c>
      <c r="I157" s="3" t="s">
        <v>12</v>
      </c>
      <c r="J157" s="3" t="s">
        <v>13</v>
      </c>
      <c r="K157" s="2">
        <v>-1</v>
      </c>
      <c r="L157" s="2">
        <v>19.47</v>
      </c>
      <c r="M157" s="2">
        <v>19.47</v>
      </c>
    </row>
    <row r="158" spans="1:13" x14ac:dyDescent="0.35">
      <c r="A158" s="2" t="str">
        <f t="shared" si="6"/>
        <v>2024-02-29</v>
      </c>
      <c r="B158" s="3" t="s">
        <v>462</v>
      </c>
      <c r="C158" s="2" t="str">
        <f t="shared" si="7"/>
        <v>MONMORE 20:38</v>
      </c>
      <c r="D158" s="3" t="s">
        <v>82</v>
      </c>
      <c r="E158" s="2" t="str">
        <f t="shared" si="8"/>
        <v>MOSSRICH KYLIE</v>
      </c>
      <c r="F158" s="3" t="s">
        <v>463</v>
      </c>
      <c r="G158" s="2">
        <v>4</v>
      </c>
      <c r="H158" s="3" t="s">
        <v>60</v>
      </c>
      <c r="I158" s="3" t="s">
        <v>61</v>
      </c>
      <c r="J158" s="3" t="s">
        <v>13</v>
      </c>
      <c r="K158" s="2">
        <v>-1.5</v>
      </c>
      <c r="L158" s="2">
        <v>17.97</v>
      </c>
      <c r="M158" s="2">
        <v>17.97</v>
      </c>
    </row>
    <row r="159" spans="1:13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 s="5" t="s">
        <v>470</v>
      </c>
    </row>
    <row r="162" spans="1:13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 s="5" t="s">
        <v>469</v>
      </c>
    </row>
    <row r="163" spans="1:13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</sheetData>
  <mergeCells count="1">
    <mergeCell ref="C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Callum Timmins</dc:creator>
  <cp:lastModifiedBy>Sean Hopwood</cp:lastModifiedBy>
  <dcterms:created xsi:type="dcterms:W3CDTF">2024-03-06T22:01:03Z</dcterms:created>
  <dcterms:modified xsi:type="dcterms:W3CDTF">2024-03-07T15:14:44Z</dcterms:modified>
</cp:coreProperties>
</file>